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3250" windowHeight="12450"/>
  </bookViews>
  <sheets>
    <sheet name="Rent" sheetId="6" r:id="rId1"/>
    <sheet name="Manpower" sheetId="7" r:id="rId2"/>
    <sheet name="Commission" sheetId="8" r:id="rId3"/>
  </sheets>
  <calcPr calcId="124519"/>
</workbook>
</file>

<file path=xl/calcChain.xml><?xml version="1.0" encoding="utf-8"?>
<calcChain xmlns="http://schemas.openxmlformats.org/spreadsheetml/2006/main">
  <c r="D13" i="6"/>
  <c r="D27" i="8"/>
  <c r="D19" i="7" l="1"/>
  <c r="D18"/>
  <c r="D17" i="8" l="1"/>
  <c r="D16"/>
  <c r="D32" i="7"/>
  <c r="D17" i="6"/>
  <c r="D16"/>
  <c r="D30" l="1"/>
</calcChain>
</file>

<file path=xl/sharedStrings.xml><?xml version="1.0" encoding="utf-8"?>
<sst xmlns="http://schemas.openxmlformats.org/spreadsheetml/2006/main" count="106" uniqueCount="50">
  <si>
    <t>Tax Invoice</t>
  </si>
  <si>
    <t>Description</t>
  </si>
  <si>
    <t>SAC</t>
  </si>
  <si>
    <t>Amount</t>
  </si>
  <si>
    <t>Bill to Party</t>
  </si>
  <si>
    <t>Original For 
Recipent</t>
  </si>
  <si>
    <t>CGST:9%</t>
  </si>
  <si>
    <t>SGST:9%</t>
  </si>
  <si>
    <t>Total</t>
  </si>
  <si>
    <t>PAN No:</t>
  </si>
  <si>
    <t>R/off</t>
  </si>
  <si>
    <t xml:space="preserve">GSTN: </t>
  </si>
  <si>
    <t>Bank Details -</t>
  </si>
  <si>
    <t>Authorized Signatory      (Sign &amp; Stamp)</t>
  </si>
  <si>
    <t>PAN No: ABICS3895F</t>
  </si>
  <si>
    <t>Fixed CFA service charge ( Commission )</t>
  </si>
  <si>
    <t>System Operator Salary</t>
  </si>
  <si>
    <t>Manpower 1 Salary</t>
  </si>
  <si>
    <t>Manpower 2 Salary</t>
  </si>
  <si>
    <t>PRAGATI LOGISTICS</t>
  </si>
  <si>
    <t xml:space="preserve">                                                  SGST:9%</t>
  </si>
  <si>
    <t>RENT PER SQFT IN RUPEES- 16 RS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</si>
  <si>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</si>
  <si>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</si>
  <si>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</si>
  <si>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</si>
  <si>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M/S SSIL PAINTS INDUSTRIES PVT LTD</t>
  </si>
  <si>
    <t xml:space="preserve">Address:  PLOT NO. 2299/2366,JAGATPUR, CUTTACK, ODISHA, 754021     </t>
  </si>
  <si>
    <t>GSTN: 21ABICS3895F1Z7</t>
  </si>
  <si>
    <t>For        PRAGATI LOGISTICS</t>
  </si>
  <si>
    <t>Sl</t>
  </si>
  <si>
    <t>Total :</t>
  </si>
  <si>
    <t>Rupees Fifty three thousand one hundred only</t>
  </si>
  <si>
    <t>Sl.</t>
  </si>
  <si>
    <t>Rupees Twenty nine thousand five hundred only</t>
  </si>
  <si>
    <t>A/c No :              922020011908727</t>
  </si>
  <si>
    <t>Branch :              COLLEGE SQUARE, CUTTACK
IFSC Code :         UTIB0001072</t>
  </si>
  <si>
    <t>Bank Name :      AXIS BANK LTD</t>
  </si>
  <si>
    <t>SSIL PAINTS INDUSTRIES PVT LTD</t>
  </si>
  <si>
    <t>Invoice Date:  31.08.2025</t>
  </si>
  <si>
    <t>Rent Charges For the month of-  AUGUST 2025</t>
  </si>
  <si>
    <t>Godown Cum Office Rent for the month of AUG' 2025</t>
  </si>
  <si>
    <t>Invoice No:      SSIL/021/25-26</t>
  </si>
  <si>
    <r>
      <t xml:space="preserve">Manpower Charges For the month of- </t>
    </r>
    <r>
      <rPr>
        <b/>
        <sz val="12"/>
        <color theme="1"/>
        <rFont val="Calibri"/>
        <family val="2"/>
        <scheme val="minor"/>
      </rPr>
      <t xml:space="preserve"> AUGUST 2025</t>
    </r>
  </si>
  <si>
    <t>Invoice No:      SSIL/022/25-26</t>
  </si>
  <si>
    <r>
      <t>Commission Charges For the month of- AUGUST</t>
    </r>
    <r>
      <rPr>
        <b/>
        <sz val="12"/>
        <color theme="1"/>
        <rFont val="Calibri"/>
        <family val="2"/>
        <scheme val="minor"/>
      </rPr>
      <t xml:space="preserve"> 2025</t>
    </r>
  </si>
  <si>
    <t xml:space="preserve">TOTAL AREA -3500 SQFT  </t>
  </si>
  <si>
    <t>Rupees Sixty six thousand Eighty only</t>
  </si>
  <si>
    <t>Invoice Date:  12.12.2025</t>
  </si>
  <si>
    <t xml:space="preserve">Invoice No:   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</si>
</sst>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3" xfId="0" applyFont="1" applyBorder="1"/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vertical="center" wrapText="1"/>
    </xf>
    <xf numFmtId="0" fontId="1" fillId="0" borderId="24" xfId="0" applyFont="1" applyBorder="1" applyAlignment="1">
      <alignment horizontal="right"/>
    </xf>
    <xf numFmtId="164" fontId="1" fillId="0" borderId="24" xfId="0" applyNumberFormat="1" applyFont="1" applyBorder="1" applyAlignment="1">
      <alignment vertical="center"/>
    </xf>
    <xf numFmtId="164" fontId="1" fillId="0" borderId="24" xfId="0" applyNumberFormat="1" applyFont="1" applyBorder="1"/>
    <xf numFmtId="164" fontId="1" fillId="0" borderId="25" xfId="0" applyNumberFormat="1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7" xfId="0" applyFont="1" applyBorder="1"/>
    <xf numFmtId="0" fontId="1" fillId="0" borderId="5" xfId="0" applyFont="1" applyBorder="1"/>
    <xf numFmtId="0" fontId="1" fillId="0" borderId="18" xfId="0" applyFont="1" applyBorder="1"/>
    <xf numFmtId="0" fontId="5" fillId="0" borderId="27" xfId="0" applyFont="1" applyBorder="1"/>
    <xf numFmtId="0" fontId="2" fillId="0" borderId="10" xfId="0" applyFont="1" applyBorder="1"/>
    <xf numFmtId="0" fontId="5" fillId="0" borderId="2" xfId="0" applyFont="1" applyBorder="1"/>
    <xf numFmtId="0" fontId="5" fillId="0" borderId="0" xfId="0" applyFont="1"/>
    <xf numFmtId="0" fontId="1" fillId="0" borderId="24" xfId="0" applyFont="1" applyBorder="1" applyAlignment="1">
      <alignment vertical="center"/>
    </xf>
    <xf numFmtId="43" fontId="1" fillId="0" borderId="24" xfId="0" applyNumberFormat="1" applyFont="1" applyBorder="1"/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right"/>
    </xf>
    <xf numFmtId="2" fontId="1" fillId="0" borderId="19" xfId="0" applyNumberFormat="1" applyFont="1" applyBorder="1"/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9" fillId="0" borderId="32" xfId="0" applyFont="1" applyBorder="1" applyAlignment="1">
      <alignment horizontal="right"/>
    </xf>
    <xf numFmtId="0" fontId="9" fillId="0" borderId="3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1" fillId="0" borderId="27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4" fillId="0" borderId="32" xfId="0" applyFont="1" applyBorder="1" applyAlignment="1">
      <alignment horizontal="right"/>
    </xf>
    <xf numFmtId="0" fontId="4" fillId="0" borderId="3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activeCell="L10" sqref="L10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3" width="21.140625" style="1" customWidth="1"/>
    <col min="4" max="4" width="20" style="1" customWidth="1"/>
    <col min="5" max="16384" width="8.85546875" style="1"/>
  </cols>
  <sheetData>
    <row r="1" spans="1:4" ht="24.75" customHeight="1" thickBot="1">
      <c r="A1" s="35" t="s">
        <v>0</v>
      </c>
      <c r="B1" s="36"/>
      <c r="C1" s="37"/>
      <c r="D1" s="38" t="s">
        <v>5</v>
      </c>
    </row>
    <row r="2" spans="1:4">
      <c r="A2" s="41" t="s">
        <v>49</v>
      </c>
      <c r="B2" s="42"/>
      <c r="D2" s="39"/>
    </row>
    <row r="3" spans="1:4">
      <c r="A3" s="41" t="s">
        <v>48</v>
      </c>
      <c r="B3" s="42"/>
      <c r="D3" s="39"/>
    </row>
    <row r="4" spans="1:4" ht="15.75" thickBot="1">
      <c r="A4" s="41" t="s">
        <v>40</v>
      </c>
      <c r="B4" s="42"/>
      <c r="D4" s="40"/>
    </row>
    <row r="5" spans="1:4" ht="30.75" thickBot="1">
      <c r="A5" s="43" t="s">
        <v>19</v>
      </c>
      <c r="B5" s="44"/>
      <c r="C5" s="23" t="s">
        <v>4</v>
      </c>
      <c r="D5" s="24"/>
    </row>
    <row r="6" spans="1:4" ht="18.75" customHeight="1">
      <c r="A6" s="45" t="s">
        <v>22</v>
      </c>
      <c r="B6" s="46"/>
      <c r="C6" s="47" t="s">
        <v>38</v>
      </c>
      <c r="D6" s="48"/>
    </row>
    <row r="7" spans="1:4" ht="28.9" customHeight="1">
      <c r="A7" s="45"/>
      <c r="B7" s="46"/>
      <c r="C7" s="45" t="s">
        <v>27</v>
      </c>
      <c r="D7" s="46"/>
    </row>
    <row r="8" spans="1:4">
      <c r="A8" s="19" t="s">
        <v>9</v>
      </c>
      <c r="B8" s="21" t="s">
        <v>23</v>
      </c>
      <c r="C8" s="49" t="s">
        <v>14</v>
      </c>
      <c r="D8" s="50"/>
    </row>
    <row r="9" spans="1:4">
      <c r="A9" s="2" t="s">
        <v>11</v>
      </c>
      <c r="B9" s="21" t="s">
        <v>24</v>
      </c>
      <c r="C9" s="49" t="s">
        <v>28</v>
      </c>
      <c r="D9" s="50"/>
    </row>
    <row r="10" spans="1:4" ht="15.75" thickBot="1">
      <c r="A10" s="20" t="s">
        <v>25</v>
      </c>
      <c r="B10" s="22"/>
      <c r="C10" s="33" t="s">
        <v>25</v>
      </c>
      <c r="D10" s="34"/>
    </row>
    <row r="11" spans="1:4" ht="24" customHeight="1" thickBot="1">
      <c r="A11" s="53"/>
      <c r="B11" s="54"/>
      <c r="C11" s="55"/>
      <c r="D11" s="56"/>
    </row>
    <row r="12" spans="1:4" ht="16.5" thickBot="1">
      <c r="A12" s="14" t="s">
        <v>30</v>
      </c>
      <c r="B12" s="14" t="s">
        <v>1</v>
      </c>
      <c r="C12" s="14" t="s">
        <v>2</v>
      </c>
      <c r="D12" s="14" t="s">
        <v>3</v>
      </c>
    </row>
    <row r="13" spans="1:4" ht="30">
      <c r="A13" s="7">
        <v>1</v>
      </c>
      <c r="B13" s="8" t="s">
        <v>41</v>
      </c>
      <c r="C13" s="7">
        <v>997212</v>
      </c>
      <c r="D13" s="10">
        <f>3500*16</f>
        <v>56000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 t="s">
        <v>6</v>
      </c>
      <c r="C16" s="4"/>
      <c r="D16" s="11">
        <f>D13*9%</f>
        <v>5040</v>
      </c>
    </row>
    <row r="17" spans="1:4">
      <c r="A17" s="4"/>
      <c r="B17" s="9" t="s">
        <v>20</v>
      </c>
      <c r="C17" s="4"/>
      <c r="D17" s="11">
        <f>D13*9%</f>
        <v>5040</v>
      </c>
    </row>
    <row r="18" spans="1:4">
      <c r="A18" s="4"/>
      <c r="B18" s="4" t="s">
        <v>46</v>
      </c>
      <c r="C18" s="4"/>
      <c r="D18" s="11"/>
    </row>
    <row r="19" spans="1:4">
      <c r="A19" s="4"/>
      <c r="B19" s="4" t="s">
        <v>21</v>
      </c>
      <c r="C19" s="4"/>
      <c r="D19" s="11"/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>
      <c r="A25" s="4"/>
      <c r="B25" s="4"/>
      <c r="C25" s="4"/>
      <c r="D25" s="11"/>
    </row>
    <row r="26" spans="1:4">
      <c r="A26" s="4"/>
      <c r="B26" s="4"/>
      <c r="C26" s="4"/>
      <c r="D26" s="11"/>
    </row>
    <row r="27" spans="1:4">
      <c r="A27" s="4"/>
      <c r="B27" s="4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70" t="s">
        <v>10</v>
      </c>
      <c r="B29" s="71"/>
      <c r="C29" s="71"/>
      <c r="D29" s="32">
        <v>0</v>
      </c>
    </row>
    <row r="30" spans="1:4" ht="16.5" thickBot="1">
      <c r="A30" s="57" t="s">
        <v>31</v>
      </c>
      <c r="B30" s="58"/>
      <c r="C30" s="59"/>
      <c r="D30" s="12">
        <f>SUM(D13:D29)</f>
        <v>66080</v>
      </c>
    </row>
    <row r="31" spans="1:4">
      <c r="A31" s="3"/>
      <c r="D31" s="6"/>
    </row>
    <row r="32" spans="1:4" ht="15.75">
      <c r="A32" s="25" t="s">
        <v>47</v>
      </c>
      <c r="B32" s="15"/>
      <c r="D32" s="6"/>
    </row>
    <row r="33" spans="1:4" ht="15.75">
      <c r="A33" s="25"/>
      <c r="B33" s="15"/>
      <c r="D33" s="6"/>
    </row>
    <row r="34" spans="1:4" ht="16.5" thickBot="1">
      <c r="A34" s="25"/>
      <c r="B34" s="15"/>
      <c r="D34" s="6"/>
    </row>
    <row r="35" spans="1:4" ht="15" customHeight="1">
      <c r="A35" s="60" t="s">
        <v>12</v>
      </c>
      <c r="B35" s="61"/>
      <c r="C35" s="62" t="s">
        <v>29</v>
      </c>
      <c r="D35" s="63"/>
    </row>
    <row r="36" spans="1:4">
      <c r="A36" s="64" t="s">
        <v>37</v>
      </c>
      <c r="B36" s="65"/>
      <c r="C36" s="66"/>
      <c r="D36" s="67"/>
    </row>
    <row r="37" spans="1:4">
      <c r="A37" s="68" t="s">
        <v>35</v>
      </c>
      <c r="B37" s="69"/>
      <c r="C37" s="66"/>
      <c r="D37" s="67"/>
    </row>
    <row r="38" spans="1:4" ht="29.45" customHeight="1" thickBot="1">
      <c r="A38" s="51" t="s">
        <v>36</v>
      </c>
      <c r="B38" s="52"/>
      <c r="C38" s="17" t="s">
        <v>13</v>
      </c>
      <c r="D38" s="18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4" right="0.17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D13" sqref="D13:D15"/>
    </sheetView>
  </sheetViews>
  <sheetFormatPr defaultColWidth="8.85546875" defaultRowHeight="15"/>
  <cols>
    <col min="1" max="1" width="7.5703125" style="1" customWidth="1"/>
    <col min="2" max="2" width="43.85546875" style="1" customWidth="1"/>
    <col min="3" max="3" width="22.28515625" style="1" customWidth="1"/>
    <col min="4" max="4" width="20.28515625" style="1" customWidth="1"/>
    <col min="5" max="16384" width="8.85546875" style="1"/>
  </cols>
  <sheetData>
    <row r="1" spans="1:4" ht="24.75" customHeight="1" thickBot="1">
      <c r="A1" s="35" t="s">
        <v>0</v>
      </c>
      <c r="B1" s="36"/>
      <c r="C1" s="37"/>
      <c r="D1" s="38" t="s">
        <v>5</v>
      </c>
    </row>
    <row r="2" spans="1:4">
      <c r="A2" s="41" t="s">
        <v>42</v>
      </c>
      <c r="B2" s="42"/>
      <c r="D2" s="39"/>
    </row>
    <row r="3" spans="1:4">
      <c r="A3" s="41" t="s">
        <v>39</v>
      </c>
      <c r="B3" s="42"/>
      <c r="D3" s="39"/>
    </row>
    <row r="4" spans="1:4" ht="16.5" thickBot="1">
      <c r="A4" s="41" t="s">
        <v>43</v>
      </c>
      <c r="B4" s="42"/>
      <c r="D4" s="40"/>
    </row>
    <row r="5" spans="1:4" ht="30.75" thickBot="1">
      <c r="A5" s="43" t="s">
        <v>19</v>
      </c>
      <c r="B5" s="44"/>
      <c r="C5" s="23" t="s">
        <v>4</v>
      </c>
      <c r="D5" s="24"/>
    </row>
    <row r="6" spans="1:4" ht="18.75" customHeight="1">
      <c r="A6" s="45" t="s">
        <v>22</v>
      </c>
      <c r="B6" s="46"/>
      <c r="C6" s="47" t="s">
        <v>26</v>
      </c>
      <c r="D6" s="48"/>
    </row>
    <row r="7" spans="1:4" ht="42" customHeight="1">
      <c r="A7" s="45"/>
      <c r="B7" s="46"/>
      <c r="C7" s="45" t="s">
        <v>27</v>
      </c>
      <c r="D7" s="46"/>
    </row>
    <row r="8" spans="1:4">
      <c r="A8" s="19" t="s">
        <v>9</v>
      </c>
      <c r="B8" s="21" t="s">
        <v>23</v>
      </c>
      <c r="C8" s="49" t="s">
        <v>14</v>
      </c>
      <c r="D8" s="50"/>
    </row>
    <row r="9" spans="1:4">
      <c r="A9" s="2" t="s">
        <v>11</v>
      </c>
      <c r="B9" s="21" t="s">
        <v>24</v>
      </c>
      <c r="C9" s="49" t="s">
        <v>28</v>
      </c>
      <c r="D9" s="50"/>
    </row>
    <row r="10" spans="1:4" ht="15.75" thickBot="1">
      <c r="A10" s="20" t="s">
        <v>25</v>
      </c>
      <c r="B10" s="22"/>
      <c r="C10" s="33" t="s">
        <v>25</v>
      </c>
      <c r="D10" s="34"/>
    </row>
    <row r="11" spans="1:4" ht="24" customHeight="1" thickBot="1">
      <c r="A11" s="72"/>
      <c r="B11" s="73"/>
      <c r="C11" s="73"/>
      <c r="D11" s="74"/>
    </row>
    <row r="12" spans="1:4" s="26" customFormat="1" ht="16.5" thickBot="1">
      <c r="A12" s="13" t="s">
        <v>30</v>
      </c>
      <c r="B12" s="14" t="s">
        <v>1</v>
      </c>
      <c r="C12" s="14" t="s">
        <v>2</v>
      </c>
      <c r="D12" s="14" t="s">
        <v>3</v>
      </c>
    </row>
    <row r="13" spans="1:4" ht="21" customHeight="1">
      <c r="A13" s="7">
        <v>1</v>
      </c>
      <c r="B13" s="8" t="s">
        <v>16</v>
      </c>
      <c r="C13" s="7">
        <v>998519</v>
      </c>
      <c r="D13" s="10">
        <v>20000</v>
      </c>
    </row>
    <row r="14" spans="1:4" ht="21" customHeight="1">
      <c r="A14" s="7">
        <v>2</v>
      </c>
      <c r="B14" s="8" t="s">
        <v>17</v>
      </c>
      <c r="C14" s="7">
        <v>998519</v>
      </c>
      <c r="D14" s="10">
        <v>12500</v>
      </c>
    </row>
    <row r="15" spans="1:4" ht="21" customHeight="1">
      <c r="A15" s="7">
        <v>3</v>
      </c>
      <c r="B15" s="8" t="s">
        <v>18</v>
      </c>
      <c r="C15" s="7">
        <v>998519</v>
      </c>
      <c r="D15" s="10">
        <v>12500</v>
      </c>
    </row>
    <row r="16" spans="1:4" ht="21" customHeight="1">
      <c r="A16" s="27"/>
      <c r="B16" s="8"/>
      <c r="C16" s="27"/>
      <c r="D16" s="10"/>
    </row>
    <row r="17" spans="1:4" ht="21" customHeight="1">
      <c r="A17" s="27"/>
      <c r="B17" s="8"/>
      <c r="C17" s="27"/>
      <c r="D17" s="10"/>
    </row>
    <row r="18" spans="1:4">
      <c r="A18" s="4"/>
      <c r="B18" s="9" t="s">
        <v>6</v>
      </c>
      <c r="C18" s="4"/>
      <c r="D18" s="28">
        <f>SUM(D13:D15)*9%</f>
        <v>4050</v>
      </c>
    </row>
    <row r="19" spans="1:4">
      <c r="A19" s="4"/>
      <c r="B19" s="9" t="s">
        <v>7</v>
      </c>
      <c r="C19" s="4"/>
      <c r="D19" s="28">
        <f>SUM(D13:D15)*9%</f>
        <v>4050</v>
      </c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>
      <c r="A25" s="4"/>
      <c r="B25" s="4"/>
      <c r="C25" s="4"/>
      <c r="D25" s="11"/>
    </row>
    <row r="26" spans="1:4">
      <c r="A26" s="4"/>
      <c r="B26" s="4"/>
      <c r="C26" s="4"/>
      <c r="D26" s="11"/>
    </row>
    <row r="27" spans="1:4">
      <c r="A27" s="4"/>
      <c r="B27" s="4"/>
      <c r="C27" s="4"/>
      <c r="D27" s="11"/>
    </row>
    <row r="28" spans="1:4">
      <c r="A28" s="4"/>
      <c r="B28" s="4"/>
      <c r="C28" s="4"/>
      <c r="D28" s="11"/>
    </row>
    <row r="29" spans="1:4">
      <c r="A29" s="4"/>
      <c r="B29" s="4"/>
      <c r="C29" s="4"/>
      <c r="D29" s="11"/>
    </row>
    <row r="30" spans="1:4" ht="15.75" thickBot="1">
      <c r="A30" s="5"/>
      <c r="B30" s="5"/>
      <c r="C30" s="5"/>
      <c r="D30" s="11"/>
    </row>
    <row r="31" spans="1:4" ht="15.75" thickBot="1">
      <c r="A31" s="70" t="s">
        <v>10</v>
      </c>
      <c r="B31" s="71"/>
      <c r="C31" s="78"/>
      <c r="D31" s="32">
        <v>0</v>
      </c>
    </row>
    <row r="32" spans="1:4" ht="15.75" thickBot="1">
      <c r="A32" s="75" t="s">
        <v>8</v>
      </c>
      <c r="B32" s="76"/>
      <c r="C32" s="77"/>
      <c r="D32" s="31">
        <f>SUM(D13:D31)</f>
        <v>53100</v>
      </c>
    </row>
    <row r="33" spans="1:4">
      <c r="A33" s="3"/>
      <c r="D33" s="6"/>
    </row>
    <row r="34" spans="1:4" ht="15.75" thickBot="1">
      <c r="A34" s="16" t="s">
        <v>32</v>
      </c>
      <c r="B34" s="15"/>
      <c r="D34" s="6"/>
    </row>
    <row r="35" spans="1:4" ht="15" customHeight="1">
      <c r="A35" s="60" t="s">
        <v>12</v>
      </c>
      <c r="B35" s="61"/>
      <c r="C35" s="62" t="s">
        <v>29</v>
      </c>
      <c r="D35" s="63"/>
    </row>
    <row r="36" spans="1:4" ht="14.45" customHeight="1">
      <c r="A36" s="64" t="s">
        <v>37</v>
      </c>
      <c r="B36" s="65"/>
      <c r="C36" s="66"/>
      <c r="D36" s="67"/>
    </row>
    <row r="37" spans="1:4" ht="14.45" customHeight="1">
      <c r="A37" s="68" t="s">
        <v>35</v>
      </c>
      <c r="B37" s="69"/>
      <c r="C37" s="66"/>
      <c r="D37" s="67"/>
    </row>
    <row r="38" spans="1:4" ht="34.15" customHeight="1" thickBot="1">
      <c r="A38" s="51" t="s">
        <v>36</v>
      </c>
      <c r="B38" s="52"/>
      <c r="C38" s="17" t="s">
        <v>13</v>
      </c>
      <c r="D38" s="18"/>
    </row>
  </sheetData>
  <mergeCells count="21">
    <mergeCell ref="A38:B38"/>
    <mergeCell ref="A11:D11"/>
    <mergeCell ref="A32:C32"/>
    <mergeCell ref="A35:B35"/>
    <mergeCell ref="C35:D35"/>
    <mergeCell ref="A36:B36"/>
    <mergeCell ref="C36:D37"/>
    <mergeCell ref="A37:B37"/>
    <mergeCell ref="A31:C31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47" right="0.1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A5" sqref="A5:B5"/>
    </sheetView>
  </sheetViews>
  <sheetFormatPr defaultColWidth="8.85546875" defaultRowHeight="15"/>
  <cols>
    <col min="1" max="1" width="8.7109375" style="1" customWidth="1"/>
    <col min="2" max="2" width="44" style="1" customWidth="1"/>
    <col min="3" max="3" width="22.28515625" style="1" customWidth="1"/>
    <col min="4" max="4" width="21.140625" style="1" customWidth="1"/>
    <col min="5" max="16384" width="8.85546875" style="1"/>
  </cols>
  <sheetData>
    <row r="1" spans="1:4" ht="24.75" customHeight="1" thickBot="1">
      <c r="A1" s="35" t="s">
        <v>0</v>
      </c>
      <c r="B1" s="36"/>
      <c r="C1" s="37"/>
      <c r="D1" s="38" t="s">
        <v>5</v>
      </c>
    </row>
    <row r="2" spans="1:4">
      <c r="A2" s="41" t="s">
        <v>44</v>
      </c>
      <c r="B2" s="42"/>
      <c r="D2" s="39"/>
    </row>
    <row r="3" spans="1:4">
      <c r="A3" s="41" t="s">
        <v>39</v>
      </c>
      <c r="B3" s="42"/>
      <c r="D3" s="39"/>
    </row>
    <row r="4" spans="1:4" ht="16.5" thickBot="1">
      <c r="A4" s="41" t="s">
        <v>45</v>
      </c>
      <c r="B4" s="42"/>
      <c r="D4" s="40"/>
    </row>
    <row r="5" spans="1:4" ht="30.75" thickBot="1">
      <c r="A5" s="43" t="s">
        <v>19</v>
      </c>
      <c r="B5" s="44"/>
      <c r="C5" s="23" t="s">
        <v>4</v>
      </c>
      <c r="D5" s="24"/>
    </row>
    <row r="6" spans="1:4" ht="18.75" customHeight="1">
      <c r="A6" s="45" t="s">
        <v>22</v>
      </c>
      <c r="B6" s="46"/>
      <c r="C6" s="47" t="s">
        <v>26</v>
      </c>
      <c r="D6" s="48"/>
    </row>
    <row r="7" spans="1:4" ht="33" customHeight="1">
      <c r="A7" s="45"/>
      <c r="B7" s="46"/>
      <c r="C7" s="45" t="s">
        <v>27</v>
      </c>
      <c r="D7" s="46"/>
    </row>
    <row r="8" spans="1:4">
      <c r="A8" s="19" t="s">
        <v>9</v>
      </c>
      <c r="B8" s="21" t="s">
        <v>23</v>
      </c>
      <c r="C8" s="49" t="s">
        <v>14</v>
      </c>
      <c r="D8" s="50"/>
    </row>
    <row r="9" spans="1:4">
      <c r="A9" s="2" t="s">
        <v>11</v>
      </c>
      <c r="B9" s="21" t="s">
        <v>24</v>
      </c>
      <c r="C9" s="49" t="s">
        <v>28</v>
      </c>
      <c r="D9" s="50"/>
    </row>
    <row r="10" spans="1:4" ht="15.75" thickBot="1">
      <c r="A10" s="20" t="s">
        <v>25</v>
      </c>
      <c r="B10" s="22"/>
      <c r="C10" s="33" t="s">
        <v>25</v>
      </c>
      <c r="D10" s="34"/>
    </row>
    <row r="11" spans="1:4" ht="24" customHeight="1" thickBot="1">
      <c r="A11" s="72"/>
      <c r="B11" s="73"/>
      <c r="C11" s="73"/>
      <c r="D11" s="74"/>
    </row>
    <row r="12" spans="1:4" ht="19.5" thickBot="1">
      <c r="A12" s="29" t="s">
        <v>33</v>
      </c>
      <c r="B12" s="30" t="s">
        <v>1</v>
      </c>
      <c r="C12" s="30" t="s">
        <v>2</v>
      </c>
      <c r="D12" s="30" t="s">
        <v>3</v>
      </c>
    </row>
    <row r="13" spans="1:4" ht="21" customHeight="1">
      <c r="A13" s="7">
        <v>1</v>
      </c>
      <c r="B13" s="8" t="s">
        <v>15</v>
      </c>
      <c r="C13" s="7">
        <v>996111</v>
      </c>
      <c r="D13" s="10">
        <v>25000</v>
      </c>
    </row>
    <row r="14" spans="1:4" ht="21" customHeight="1">
      <c r="A14" s="27"/>
      <c r="B14" s="8"/>
      <c r="C14" s="27"/>
      <c r="D14" s="10"/>
    </row>
    <row r="15" spans="1:4" ht="21" customHeight="1">
      <c r="A15" s="27"/>
      <c r="B15" s="8"/>
      <c r="C15" s="27"/>
      <c r="D15" s="10"/>
    </row>
    <row r="16" spans="1:4">
      <c r="A16" s="4"/>
      <c r="B16" s="9" t="s">
        <v>6</v>
      </c>
      <c r="C16" s="4"/>
      <c r="D16" s="11">
        <f>D13*9%</f>
        <v>2250</v>
      </c>
    </row>
    <row r="17" spans="1:4">
      <c r="A17" s="4"/>
      <c r="B17" s="9" t="s">
        <v>7</v>
      </c>
      <c r="C17" s="4"/>
      <c r="D17" s="11">
        <f>D13*9%</f>
        <v>2250</v>
      </c>
    </row>
    <row r="18" spans="1:4">
      <c r="A18" s="4"/>
      <c r="B18" s="4"/>
      <c r="C18" s="4"/>
      <c r="D18" s="11"/>
    </row>
    <row r="19" spans="1:4">
      <c r="A19" s="4"/>
      <c r="B19" s="4"/>
      <c r="C19" s="4"/>
      <c r="D19" s="11"/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 ht="15.75" thickBot="1">
      <c r="A25" s="5"/>
      <c r="B25" s="5"/>
      <c r="C25" s="5"/>
      <c r="D25" s="12"/>
    </row>
    <row r="26" spans="1:4" ht="15.75" thickBot="1">
      <c r="A26" s="70" t="s">
        <v>10</v>
      </c>
      <c r="B26" s="71"/>
      <c r="C26" s="78"/>
      <c r="D26" s="32">
        <v>0</v>
      </c>
    </row>
    <row r="27" spans="1:4" ht="15.75" thickBot="1">
      <c r="A27" s="75" t="s">
        <v>8</v>
      </c>
      <c r="B27" s="76"/>
      <c r="C27" s="77"/>
      <c r="D27" s="31">
        <f>SUM(D8:D26)</f>
        <v>29500</v>
      </c>
    </row>
    <row r="28" spans="1:4">
      <c r="A28" s="3"/>
      <c r="D28" s="6"/>
    </row>
    <row r="29" spans="1:4" ht="15.75" thickBot="1">
      <c r="A29" s="16" t="s">
        <v>34</v>
      </c>
      <c r="B29" s="15"/>
      <c r="D29" s="6"/>
    </row>
    <row r="30" spans="1:4" ht="15" customHeight="1">
      <c r="A30" s="60" t="s">
        <v>12</v>
      </c>
      <c r="B30" s="61"/>
      <c r="C30" s="62" t="s">
        <v>29</v>
      </c>
      <c r="D30" s="63"/>
    </row>
    <row r="31" spans="1:4" ht="14.45" customHeight="1">
      <c r="A31" s="64" t="s">
        <v>37</v>
      </c>
      <c r="B31" s="65"/>
      <c r="C31" s="66"/>
      <c r="D31" s="67"/>
    </row>
    <row r="32" spans="1:4" ht="14.45" customHeight="1">
      <c r="A32" s="68" t="s">
        <v>35</v>
      </c>
      <c r="B32" s="69"/>
      <c r="C32" s="66"/>
      <c r="D32" s="67"/>
    </row>
    <row r="33" spans="1:4" ht="31.15" customHeight="1" thickBot="1">
      <c r="A33" s="51" t="s">
        <v>36</v>
      </c>
      <c r="B33" s="52"/>
      <c r="C33" s="17" t="s">
        <v>13</v>
      </c>
      <c r="D33" s="18"/>
    </row>
  </sheetData>
  <mergeCells count="21">
    <mergeCell ref="A33:B33"/>
    <mergeCell ref="A11:D11"/>
    <mergeCell ref="A27:C27"/>
    <mergeCell ref="A30:B30"/>
    <mergeCell ref="C30:D30"/>
    <mergeCell ref="A31:B31"/>
    <mergeCell ref="C31:D32"/>
    <mergeCell ref="A32:B32"/>
    <mergeCell ref="A26:C26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27" right="0.19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Rent</vt:lpstr>
      <vt:lpstr>Manpower</vt:lpstr>
      <vt:lpstr>Commission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2025-12-13T11:16:00Z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