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5" i="1"/>
  <c r="K5"/>
  <c r="K6"/>
  <c r="K7"/>
  <c r="K8"/>
  <c r="K9"/>
  <c r="K10"/>
  <c r="K11"/>
  <c r="K12"/>
  <c r="K13"/>
  <c r="K14"/>
  <c r="K4"/>
</calcChain>
</file>

<file path=xl/sharedStrings.xml><?xml version="1.0" encoding="utf-8"?>
<sst xmlns="http://schemas.openxmlformats.org/spreadsheetml/2006/main" count="61" uniqueCount="46">
  <si>
    <t>INVOICE
ATC LOGISTICS,,8984191006
GST No:21CHVPB1842D2ZQ</t>
  </si>
  <si>
    <t>DD</t>
  </si>
  <si>
    <t>11/12/2024</t>
  </si>
  <si>
    <t>CUTTACK-BOLANGIR</t>
  </si>
  <si>
    <t>12014</t>
  </si>
  <si>
    <t>CUTTACK-JEYPORE</t>
  </si>
  <si>
    <t>12018</t>
  </si>
  <si>
    <t>CUTTACK-ROURKELA</t>
  </si>
  <si>
    <t>12007</t>
  </si>
  <si>
    <t>CUTTACK-SAMBALPUR</t>
  </si>
  <si>
    <t>12006</t>
  </si>
  <si>
    <t>12005</t>
  </si>
  <si>
    <t>24/12/2024</t>
  </si>
  <si>
    <t>2025</t>
  </si>
  <si>
    <t>2036</t>
  </si>
  <si>
    <t>2023</t>
  </si>
  <si>
    <t>2032</t>
  </si>
  <si>
    <t>2024</t>
  </si>
  <si>
    <t>03/12/2024</t>
  </si>
  <si>
    <t>20023</t>
  </si>
  <si>
    <t>Thanking you for your business.
ATC LOGISTICS</t>
  </si>
  <si>
    <t>Kindly, verify &amp; confirm within 7 days, else GST will be filed by 20th JAN, 2024. 
GST to be paid by Consignor under Reverse Charge Mechanism(RCM) as per GST.</t>
  </si>
  <si>
    <t>PG/CH/05846</t>
  </si>
  <si>
    <t>PG/CH/05969</t>
  </si>
  <si>
    <t>PG/CH/05972</t>
  </si>
  <si>
    <t>PG/CH/05973</t>
  </si>
  <si>
    <t>PG/CH/05970</t>
  </si>
  <si>
    <t>PG/CH/05971</t>
  </si>
  <si>
    <t>PG/CH/06221</t>
  </si>
  <si>
    <t>PG/CH/06220</t>
  </si>
  <si>
    <t>PG/CH/06224</t>
  </si>
  <si>
    <t>PG/CH/06222</t>
  </si>
  <si>
    <t>PG/CH/06223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</si>
  <si>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</si>
  <si>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</si>
  <si>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</si>
  <si>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</si>
  <si>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</si>
  <si>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</si>
  <si>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</si>
  <si>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</si>
  <si>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</si>
  <si>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</si>
  <si>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ONE THOUSAND FOUR HUNDRED FOURTY FOUR ONLY)</t>
  </si>
  <si>
    <t xml:space="preserve">Bill Date:31/12/2024
Bill #:Inv-4064/24-25
Total Amount:1444.00
</t>
  </si>
  <si>
    <t xml:space="preserve">MAPRA LABORATORIES PVT LTD
Address:A P MARKET COMPLEX -2ND FLOOR LINK ROAD SQUARE
MADHUPATNA, 753010, ODISHA,671234179
GST No:21AAACM5060F1Z2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</si>
</sst>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6</xdr:col>
      <xdr:colOff>142875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39909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P2" sqref="P2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5703125" style="1" bestFit="1" customWidth="1"/>
    <col min="4" max="4" width="20.8554687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4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90" customHeight="1">
      <c r="A2" s="16" t="s">
        <v>45</v>
      </c>
      <c r="B2" s="17"/>
      <c r="C2" s="17"/>
      <c r="D2" s="17"/>
      <c r="E2" s="17"/>
      <c r="F2" s="17"/>
      <c r="G2" s="18"/>
      <c r="H2" s="19" t="s">
        <v>44</v>
      </c>
      <c r="I2" s="19"/>
      <c r="J2" s="19"/>
      <c r="K2" s="19"/>
    </row>
    <row r="3" spans="1:11" s="9" customFormat="1">
      <c r="A3" s="5" t="s">
        <v>33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8" t="s">
        <v>39</v>
      </c>
      <c r="H3" s="8" t="s">
        <v>40</v>
      </c>
      <c r="I3" s="8" t="s">
        <v>1</v>
      </c>
      <c r="J3" s="8" t="s">
        <v>41</v>
      </c>
      <c r="K3" s="8" t="s">
        <v>42</v>
      </c>
    </row>
    <row r="4" spans="1:11">
      <c r="A4" s="4">
        <v>1</v>
      </c>
      <c r="B4" s="4" t="s">
        <v>18</v>
      </c>
      <c r="C4" s="4" t="s">
        <v>22</v>
      </c>
      <c r="D4" s="4" t="s">
        <v>3</v>
      </c>
      <c r="E4" s="4" t="s">
        <v>19</v>
      </c>
      <c r="F4" s="4">
        <v>9</v>
      </c>
      <c r="G4" s="6">
        <v>35.64</v>
      </c>
      <c r="H4" s="6">
        <v>18</v>
      </c>
      <c r="I4" s="6">
        <v>0</v>
      </c>
      <c r="J4" s="6">
        <v>35</v>
      </c>
      <c r="K4" s="6">
        <f>F4*G4+H4+I4+J4</f>
        <v>373.76</v>
      </c>
    </row>
    <row r="5" spans="1:11">
      <c r="A5" s="4">
        <v>2</v>
      </c>
      <c r="B5" s="4" t="s">
        <v>2</v>
      </c>
      <c r="C5" s="4" t="s">
        <v>23</v>
      </c>
      <c r="D5" s="4" t="s">
        <v>3</v>
      </c>
      <c r="E5" s="4" t="s">
        <v>4</v>
      </c>
      <c r="F5" s="4">
        <v>3</v>
      </c>
      <c r="G5" s="6">
        <v>35.64</v>
      </c>
      <c r="H5" s="6">
        <v>6</v>
      </c>
      <c r="I5" s="6">
        <v>0</v>
      </c>
      <c r="J5" s="6">
        <v>35</v>
      </c>
      <c r="K5" s="6">
        <f t="shared" ref="K5:K14" si="0">F5*G5+H5+I5+J5</f>
        <v>147.92000000000002</v>
      </c>
    </row>
    <row r="6" spans="1:11">
      <c r="A6" s="4">
        <v>3</v>
      </c>
      <c r="B6" s="4" t="s">
        <v>2</v>
      </c>
      <c r="C6" s="4" t="s">
        <v>24</v>
      </c>
      <c r="D6" s="4" t="s">
        <v>5</v>
      </c>
      <c r="E6" s="4" t="s">
        <v>6</v>
      </c>
      <c r="F6" s="4">
        <v>3</v>
      </c>
      <c r="G6" s="6">
        <v>44.28</v>
      </c>
      <c r="H6" s="6">
        <v>6</v>
      </c>
      <c r="I6" s="6">
        <v>0</v>
      </c>
      <c r="J6" s="6">
        <v>35</v>
      </c>
      <c r="K6" s="6">
        <f t="shared" si="0"/>
        <v>173.84</v>
      </c>
    </row>
    <row r="7" spans="1:11">
      <c r="A7" s="4">
        <v>4</v>
      </c>
      <c r="B7" s="4" t="s">
        <v>2</v>
      </c>
      <c r="C7" s="4" t="s">
        <v>25</v>
      </c>
      <c r="D7" s="4" t="s">
        <v>7</v>
      </c>
      <c r="E7" s="4" t="s">
        <v>8</v>
      </c>
      <c r="F7" s="4">
        <v>3</v>
      </c>
      <c r="G7" s="6">
        <v>28.8</v>
      </c>
      <c r="H7" s="6">
        <v>6</v>
      </c>
      <c r="I7" s="6">
        <v>0</v>
      </c>
      <c r="J7" s="6">
        <v>35</v>
      </c>
      <c r="K7" s="6">
        <f t="shared" si="0"/>
        <v>127.4</v>
      </c>
    </row>
    <row r="8" spans="1:11">
      <c r="A8" s="4">
        <v>5</v>
      </c>
      <c r="B8" s="4" t="s">
        <v>2</v>
      </c>
      <c r="C8" s="4" t="s">
        <v>26</v>
      </c>
      <c r="D8" s="4" t="s">
        <v>9</v>
      </c>
      <c r="E8" s="4" t="s">
        <v>10</v>
      </c>
      <c r="F8" s="4">
        <v>3</v>
      </c>
      <c r="G8" s="6">
        <v>27</v>
      </c>
      <c r="H8" s="6">
        <v>6</v>
      </c>
      <c r="I8" s="6">
        <v>0</v>
      </c>
      <c r="J8" s="6">
        <v>35</v>
      </c>
      <c r="K8" s="6">
        <f t="shared" si="0"/>
        <v>122</v>
      </c>
    </row>
    <row r="9" spans="1:11">
      <c r="A9" s="4">
        <v>6</v>
      </c>
      <c r="B9" s="4" t="s">
        <v>2</v>
      </c>
      <c r="C9" s="4" t="s">
        <v>27</v>
      </c>
      <c r="D9" s="4" t="s">
        <v>9</v>
      </c>
      <c r="E9" s="4" t="s">
        <v>11</v>
      </c>
      <c r="F9" s="4">
        <v>4</v>
      </c>
      <c r="G9" s="6">
        <v>27</v>
      </c>
      <c r="H9" s="6">
        <v>8</v>
      </c>
      <c r="I9" s="6">
        <v>0</v>
      </c>
      <c r="J9" s="6">
        <v>35</v>
      </c>
      <c r="K9" s="6">
        <f t="shared" si="0"/>
        <v>151</v>
      </c>
    </row>
    <row r="10" spans="1:11">
      <c r="A10" s="4">
        <v>7</v>
      </c>
      <c r="B10" s="4" t="s">
        <v>12</v>
      </c>
      <c r="C10" s="4" t="s">
        <v>28</v>
      </c>
      <c r="D10" s="4" t="s">
        <v>7</v>
      </c>
      <c r="E10" s="4" t="s">
        <v>13</v>
      </c>
      <c r="F10" s="4">
        <v>1</v>
      </c>
      <c r="G10" s="6">
        <v>28.8</v>
      </c>
      <c r="H10" s="6">
        <v>2</v>
      </c>
      <c r="I10" s="6">
        <v>0</v>
      </c>
      <c r="J10" s="6">
        <v>35</v>
      </c>
      <c r="K10" s="6">
        <f t="shared" si="0"/>
        <v>65.8</v>
      </c>
    </row>
    <row r="11" spans="1:11">
      <c r="A11" s="4">
        <v>8</v>
      </c>
      <c r="B11" s="4" t="s">
        <v>12</v>
      </c>
      <c r="C11" s="4" t="s">
        <v>29</v>
      </c>
      <c r="D11" s="4" t="s">
        <v>5</v>
      </c>
      <c r="E11" s="4" t="s">
        <v>14</v>
      </c>
      <c r="F11" s="4">
        <v>1</v>
      </c>
      <c r="G11" s="6">
        <v>44.28</v>
      </c>
      <c r="H11" s="6">
        <v>2</v>
      </c>
      <c r="I11" s="6">
        <v>0</v>
      </c>
      <c r="J11" s="6">
        <v>35</v>
      </c>
      <c r="K11" s="6">
        <f t="shared" si="0"/>
        <v>81.28</v>
      </c>
    </row>
    <row r="12" spans="1:11">
      <c r="A12" s="4">
        <v>9</v>
      </c>
      <c r="B12" s="4" t="s">
        <v>12</v>
      </c>
      <c r="C12" s="4" t="s">
        <v>30</v>
      </c>
      <c r="D12" s="4" t="s">
        <v>9</v>
      </c>
      <c r="E12" s="4" t="s">
        <v>15</v>
      </c>
      <c r="F12" s="4">
        <v>1</v>
      </c>
      <c r="G12" s="6">
        <v>27</v>
      </c>
      <c r="H12" s="6">
        <v>2</v>
      </c>
      <c r="I12" s="6">
        <v>0</v>
      </c>
      <c r="J12" s="6">
        <v>35</v>
      </c>
      <c r="K12" s="6">
        <f t="shared" si="0"/>
        <v>64</v>
      </c>
    </row>
    <row r="13" spans="1:11">
      <c r="A13" s="4">
        <v>10</v>
      </c>
      <c r="B13" s="4" t="s">
        <v>12</v>
      </c>
      <c r="C13" s="4" t="s">
        <v>31</v>
      </c>
      <c r="D13" s="4" t="s">
        <v>3</v>
      </c>
      <c r="E13" s="4" t="s">
        <v>16</v>
      </c>
      <c r="F13" s="4">
        <v>1</v>
      </c>
      <c r="G13" s="6">
        <v>35.64</v>
      </c>
      <c r="H13" s="6">
        <v>2</v>
      </c>
      <c r="I13" s="6">
        <v>0</v>
      </c>
      <c r="J13" s="6">
        <v>35</v>
      </c>
      <c r="K13" s="6">
        <f t="shared" si="0"/>
        <v>72.64</v>
      </c>
    </row>
    <row r="14" spans="1:11">
      <c r="A14" s="4">
        <v>11</v>
      </c>
      <c r="B14" s="4" t="s">
        <v>12</v>
      </c>
      <c r="C14" s="4" t="s">
        <v>32</v>
      </c>
      <c r="D14" s="4" t="s">
        <v>9</v>
      </c>
      <c r="E14" s="4" t="s">
        <v>17</v>
      </c>
      <c r="F14" s="4">
        <v>1</v>
      </c>
      <c r="G14" s="6">
        <v>27</v>
      </c>
      <c r="H14" s="6">
        <v>2</v>
      </c>
      <c r="I14" s="6">
        <v>0</v>
      </c>
      <c r="J14" s="6">
        <v>35</v>
      </c>
      <c r="K14" s="6">
        <f t="shared" si="0"/>
        <v>64</v>
      </c>
    </row>
    <row r="15" spans="1:11" s="3" customFormat="1">
      <c r="A15" s="10" t="s">
        <v>43</v>
      </c>
      <c r="B15" s="11"/>
      <c r="C15" s="11"/>
      <c r="D15" s="11"/>
      <c r="E15" s="11"/>
      <c r="F15" s="11"/>
      <c r="G15" s="12"/>
      <c r="H15" s="12"/>
      <c r="I15" s="12"/>
      <c r="J15" s="13"/>
      <c r="K15" s="7">
        <f>ROUND(SUM(K4:K14),0)</f>
        <v>1444</v>
      </c>
    </row>
    <row r="16" spans="1:11" s="3" customFormat="1" ht="30" customHeight="1">
      <c r="A16" s="14" t="s">
        <v>21</v>
      </c>
      <c r="B16" s="14"/>
      <c r="C16" s="14"/>
      <c r="D16" s="14"/>
      <c r="E16" s="14"/>
      <c r="F16" s="14"/>
      <c r="G16" s="15"/>
      <c r="H16" s="15"/>
      <c r="I16" s="15"/>
      <c r="J16" s="15"/>
      <c r="K16" s="15"/>
    </row>
    <row r="17" spans="1:11" s="3" customFormat="1" ht="30" customHeight="1">
      <c r="A17" s="14" t="s">
        <v>20</v>
      </c>
      <c r="B17" s="14"/>
      <c r="C17" s="14"/>
      <c r="D17" s="14"/>
      <c r="E17" s="14"/>
      <c r="F17" s="14"/>
      <c r="G17" s="15"/>
      <c r="H17" s="15"/>
      <c r="I17" s="15"/>
      <c r="J17" s="15"/>
      <c r="K17" s="15"/>
    </row>
  </sheetData>
  <sortState ref="B4:K14">
    <sortCondition ref="B4"/>
  </sortState>
  <mergeCells count="7">
    <mergeCell ref="A15:J15"/>
    <mergeCell ref="A16:K16"/>
    <mergeCell ref="A17:K17"/>
    <mergeCell ref="A1:G1"/>
    <mergeCell ref="A2:G2"/>
    <mergeCell ref="H1:K1"/>
    <mergeCell ref="H2:K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2025-01-04T09:40:15Z</dcterms:created>
  <dcterms:modified xsi:type="dcterms:W3CDTF">2025-01-08T05:33:27Z</dcterms:modified>
</cp:coreProperties>
</file>