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0730" windowHeight="9405"/>
  </bookViews>
  <sheets>
    <sheet name="Invoice" sheetId="1" r:id="rId1"/>
  </sheets>
  <definedNames>
    <definedName name="_xlnm.Print_Titles" localSheetId="0">Invoice!$1:$3</definedName>
  </definedNames>
  <calcPr calcId="144525"/>
</workbook>
</file>

<file path=xl/calcChain.xml><?xml version="1.0" encoding="utf-8"?>
<calcChain xmlns="http://schemas.openxmlformats.org/spreadsheetml/2006/main">
  <c r="G65" i="1" l="1"/>
  <c r="J37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4" i="1"/>
  <c r="J62" i="1" s="1"/>
</calcChain>
</file>

<file path=xl/sharedStrings.xml><?xml version="1.0" encoding="utf-8"?>
<sst xmlns="http://schemas.openxmlformats.org/spreadsheetml/2006/main" count="302" uniqueCount="163">
  <si>
    <t>INVOICE
ATC LOGISTICS,,8984191006
GST No:21CHVPB1842D2ZQ</t>
  </si>
  <si>
    <t>Date</t>
  </si>
  <si>
    <t>Case</t>
  </si>
  <si>
    <t>Rate</t>
  </si>
  <si>
    <t>Amount</t>
  </si>
  <si>
    <t>01/10/2022</t>
  </si>
  <si>
    <t>810</t>
  </si>
  <si>
    <t>22/10/2022</t>
  </si>
  <si>
    <t>890</t>
  </si>
  <si>
    <t>29/10/2022</t>
  </si>
  <si>
    <t>902</t>
  </si>
  <si>
    <t>904</t>
  </si>
  <si>
    <t>910</t>
  </si>
  <si>
    <t>907</t>
  </si>
  <si>
    <t>903</t>
  </si>
  <si>
    <t>912</t>
  </si>
  <si>
    <t>891</t>
  </si>
  <si>
    <t>909</t>
  </si>
  <si>
    <t>901</t>
  </si>
  <si>
    <t>911</t>
  </si>
  <si>
    <t>917</t>
  </si>
  <si>
    <t>918</t>
  </si>
  <si>
    <t>31/10/2022</t>
  </si>
  <si>
    <t>930</t>
  </si>
  <si>
    <t>899</t>
  </si>
  <si>
    <t>932</t>
  </si>
  <si>
    <t>936</t>
  </si>
  <si>
    <t>923</t>
  </si>
  <si>
    <t>925</t>
  </si>
  <si>
    <t>913</t>
  </si>
  <si>
    <t>915</t>
  </si>
  <si>
    <t>921</t>
  </si>
  <si>
    <t>920</t>
  </si>
  <si>
    <t>807</t>
  </si>
  <si>
    <t>809</t>
  </si>
  <si>
    <t>07/10/2022</t>
  </si>
  <si>
    <t>832</t>
  </si>
  <si>
    <t>08/10/2022</t>
  </si>
  <si>
    <t>835</t>
  </si>
  <si>
    <t>833</t>
  </si>
  <si>
    <t>11/10/2022</t>
  </si>
  <si>
    <t>841</t>
  </si>
  <si>
    <t>842</t>
  </si>
  <si>
    <t>843</t>
  </si>
  <si>
    <t>13/10/2022</t>
  </si>
  <si>
    <t>850</t>
  </si>
  <si>
    <t>851</t>
  </si>
  <si>
    <t>845</t>
  </si>
  <si>
    <t>848</t>
  </si>
  <si>
    <t>846</t>
  </si>
  <si>
    <t>15/10/2022</t>
  </si>
  <si>
    <t>860</t>
  </si>
  <si>
    <t>861</t>
  </si>
  <si>
    <t>859</t>
  </si>
  <si>
    <t>858</t>
  </si>
  <si>
    <t>17/10/2022</t>
  </si>
  <si>
    <t>865</t>
  </si>
  <si>
    <t>20/10/2022</t>
  </si>
  <si>
    <t>868</t>
  </si>
  <si>
    <t>869</t>
  </si>
  <si>
    <t>21/10/2022</t>
  </si>
  <si>
    <t>874</t>
  </si>
  <si>
    <t>880</t>
  </si>
  <si>
    <t>887</t>
  </si>
  <si>
    <t>877</t>
  </si>
  <si>
    <t>0888</t>
  </si>
  <si>
    <t>886</t>
  </si>
  <si>
    <t>885</t>
  </si>
  <si>
    <t>875</t>
  </si>
  <si>
    <t>916</t>
  </si>
  <si>
    <t>934</t>
  </si>
  <si>
    <t>924</t>
  </si>
  <si>
    <t>927</t>
  </si>
  <si>
    <t>Thanking you for your business.
ATC LOGISTICS</t>
  </si>
  <si>
    <t>ATC/11</t>
  </si>
  <si>
    <t>JEYPORE</t>
  </si>
  <si>
    <t>BARIPADA</t>
  </si>
  <si>
    <t>KEONJHAR</t>
  </si>
  <si>
    <t>BALASORE</t>
  </si>
  <si>
    <t>JAJPUR TOWN</t>
  </si>
  <si>
    <t>SAMBALPUR</t>
  </si>
  <si>
    <t>ROURKELA</t>
  </si>
  <si>
    <t>KENDRAPARA</t>
  </si>
  <si>
    <t>PURI</t>
  </si>
  <si>
    <t>KUAKHIA</t>
  </si>
  <si>
    <t>TALCHER</t>
  </si>
  <si>
    <t>BHADRAK</t>
  </si>
  <si>
    <t>BARBIL</t>
  </si>
  <si>
    <t>JALESWAR</t>
  </si>
  <si>
    <t>JHARSUGUDA</t>
  </si>
  <si>
    <t>SUNABEDA</t>
  </si>
  <si>
    <t>PHULBANI</t>
  </si>
  <si>
    <t>KAMAKHYANAGAR</t>
  </si>
  <si>
    <t>KANTABANJI</t>
  </si>
  <si>
    <t>JATNI</t>
  </si>
  <si>
    <t>CTC</t>
  </si>
  <si>
    <t>PG/JAA/02795</t>
  </si>
  <si>
    <t>PG/JAA/03086</t>
  </si>
  <si>
    <t>PG/JAA/03143</t>
  </si>
  <si>
    <t>PG/JAA/03144</t>
  </si>
  <si>
    <t>PG/JAA/03145</t>
  </si>
  <si>
    <t>PG/JAA/03146</t>
  </si>
  <si>
    <t>PG/JAA/03147</t>
  </si>
  <si>
    <t>PG/JAA/03150</t>
  </si>
  <si>
    <t>PG/JAA/03085</t>
  </si>
  <si>
    <t>PG/JAA/03151</t>
  </si>
  <si>
    <t>PG/JAA/03152</t>
  </si>
  <si>
    <t>PG/JAA/03153</t>
  </si>
  <si>
    <t>PG/JAA/03174</t>
  </si>
  <si>
    <t>PG/JAA/03175</t>
  </si>
  <si>
    <t>PG/JAA/03209</t>
  </si>
  <si>
    <t>PG/JAA/03210</t>
  </si>
  <si>
    <t>PG/JAA/03214</t>
  </si>
  <si>
    <t>PG/JAA/03215</t>
  </si>
  <si>
    <t>PG/JAA/03216</t>
  </si>
  <si>
    <t>PG/JAA/03221</t>
  </si>
  <si>
    <t>PG/JAA/03222</t>
  </si>
  <si>
    <t>PG/JAA/03224</t>
  </si>
  <si>
    <t>PG/JAA/03225</t>
  </si>
  <si>
    <t>PG/JAA/03226</t>
  </si>
  <si>
    <t>PG/JAA/02805</t>
  </si>
  <si>
    <t>PG/JAA/02843</t>
  </si>
  <si>
    <t>PG/JAA/02857</t>
  </si>
  <si>
    <t>PG/JAA/02860</t>
  </si>
  <si>
    <t>PG/JAA/02862</t>
  </si>
  <si>
    <t>PG/JAA/02898</t>
  </si>
  <si>
    <t>PG/JAA/02902</t>
  </si>
  <si>
    <t>PG/JAA/02919</t>
  </si>
  <si>
    <t>PG/JAA/02933</t>
  </si>
  <si>
    <t>PG/JAA/02934</t>
  </si>
  <si>
    <t>PG/JAA/02936</t>
  </si>
  <si>
    <t>PG/JAA/02937</t>
  </si>
  <si>
    <t>PG/JAA/02938</t>
  </si>
  <si>
    <t>PG/JAA/02976</t>
  </si>
  <si>
    <t>PG/JAA/02983</t>
  </si>
  <si>
    <t>PG/JAA/02984</t>
  </si>
  <si>
    <t>PG/JAA/02991</t>
  </si>
  <si>
    <t>PG/JAA/03007</t>
  </si>
  <si>
    <t>PG/JAA/03034</t>
  </si>
  <si>
    <t>PG/JAA/03038</t>
  </si>
  <si>
    <t>PG/JAA/03057</t>
  </si>
  <si>
    <t>PG/JAA/03058</t>
  </si>
  <si>
    <t>PG/JAA/03059</t>
  </si>
  <si>
    <t>PG/JAA/03066</t>
  </si>
  <si>
    <t>PG/JAA/03068</t>
  </si>
  <si>
    <t>PG/JAA/03075</t>
  </si>
  <si>
    <t>PG/JAA/03082</t>
  </si>
  <si>
    <t>PG/JAA/03084</t>
  </si>
  <si>
    <t>PG/JAA/03205</t>
  </si>
  <si>
    <t>PG/JAA/03227</t>
  </si>
  <si>
    <t>PG/JAA/03257</t>
  </si>
  <si>
    <t>PG/JAA/03260</t>
  </si>
  <si>
    <t>ATC/12</t>
  </si>
  <si>
    <t xml:space="preserve">Sl </t>
  </si>
  <si>
    <t xml:space="preserve">LR No </t>
  </si>
  <si>
    <t>FROM</t>
  </si>
  <si>
    <t>TO</t>
  </si>
  <si>
    <t xml:space="preserve">Inv No </t>
  </si>
  <si>
    <t xml:space="preserve">MCNROE CONSUMER PRODUCTS PRIVATE LIMITED
Address: CHARAMPA,BHADRAK,756101,ODISHA,9348771825
GST No:21AABCM5674J1ZG
</t>
  </si>
  <si>
    <t>LR</t>
  </si>
  <si>
    <t>(FIFTY  ONE THOUSAND NINE HUNDRED SEVENTY ONE ONLY)</t>
  </si>
  <si>
    <t xml:space="preserve">Bill Date:10/31/2022
Bill #:Inv-3101/22-23
Total Amount:51971.00
</t>
  </si>
  <si>
    <t>Kindly, verify &amp; confirm within 7 days, else GST will be filed by 20th NOV, 2022. 
GST to be paid by Consignor under Reverse Charge Mechanism(RCM) as per GST.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</si>
</sst>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wrapText="1"/>
    </xf>
    <xf numFmtId="14" fontId="2" fillId="0" borderId="1" xfId="0" applyNumberFormat="1" applyFont="1" applyBorder="1" applyAlignment="1">
      <alignment horizontal="left" wrapText="1"/>
    </xf>
    <xf numFmtId="0" fontId="1" fillId="0" borderId="0" xfId="0" applyNumberFormat="1" applyFont="1" applyAlignment="1">
      <alignment horizontal="left" wrapText="1"/>
    </xf>
    <xf numFmtId="0" fontId="0" fillId="0" borderId="1" xfId="0" applyNumberFormat="1" applyFont="1" applyBorder="1" applyAlignment="1">
      <alignment horizontal="left" wrapText="1"/>
    </xf>
    <xf numFmtId="0" fontId="0" fillId="0" borderId="0" xfId="0" applyNumberFormat="1" applyFont="1" applyAlignment="1">
      <alignment horizontal="left" wrapText="1"/>
    </xf>
    <xf numFmtId="2" fontId="0" fillId="0" borderId="0" xfId="0" applyNumberFormat="1" applyFont="1" applyAlignment="1">
      <alignment horizontal="left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right" wrapText="1"/>
    </xf>
    <xf numFmtId="2" fontId="0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9525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943351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abSelected="1" topLeftCell="A44" workbookViewId="0">
      <selection activeCell="P55" sqref="P55"/>
    </sheetView>
  </sheetViews>
  <sheetFormatPr defaultRowHeight="15"/>
  <cols>
    <col min="1" max="1" width="3.85546875" style="1" customWidth="1"/>
    <col min="2" max="2" width="10.7109375" style="1" bestFit="1" customWidth="1"/>
    <col min="3" max="3" width="13.5703125" style="1" bestFit="1" customWidth="1"/>
    <col min="4" max="4" width="6.42578125" style="1" bestFit="1" customWidth="1"/>
    <col min="5" max="5" width="17.85546875" style="1" bestFit="1" customWidth="1"/>
    <col min="6" max="6" width="6.7109375" style="1" bestFit="1" customWidth="1"/>
    <col min="7" max="7" width="5.5703125" style="10" customWidth="1"/>
    <col min="8" max="8" width="6.28515625" style="11" customWidth="1"/>
    <col min="9" max="9" width="6.7109375" style="11" customWidth="1"/>
    <col min="10" max="10" width="10" style="11" customWidth="1"/>
    <col min="11" max="11" width="9.140625" style="1" customWidth="1"/>
    <col min="12" max="16384" width="9.140625" style="1"/>
  </cols>
  <sheetData>
    <row r="1" spans="1:10" ht="90" customHeight="1">
      <c r="A1" s="25"/>
      <c r="B1" s="26"/>
      <c r="C1" s="26"/>
      <c r="D1" s="26"/>
      <c r="E1" s="26"/>
      <c r="F1" s="26"/>
      <c r="G1" s="27"/>
      <c r="H1" s="23" t="s">
        <v>0</v>
      </c>
      <c r="I1" s="23"/>
      <c r="J1" s="23"/>
    </row>
    <row r="2" spans="1:10" ht="68.25" customHeight="1">
      <c r="A2" s="20" t="s">
        <v>158</v>
      </c>
      <c r="B2" s="21"/>
      <c r="C2" s="21"/>
      <c r="D2" s="21"/>
      <c r="E2" s="21"/>
      <c r="F2" s="21"/>
      <c r="G2" s="22"/>
      <c r="H2" s="24" t="s">
        <v>161</v>
      </c>
      <c r="I2" s="24"/>
      <c r="J2" s="24"/>
    </row>
    <row r="3" spans="1:10" s="13" customFormat="1">
      <c r="A3" s="4" t="s">
        <v>153</v>
      </c>
      <c r="B3" s="4" t="s">
        <v>1</v>
      </c>
      <c r="C3" s="4" t="s">
        <v>154</v>
      </c>
      <c r="D3" s="4" t="s">
        <v>155</v>
      </c>
      <c r="E3" s="4" t="s">
        <v>156</v>
      </c>
      <c r="F3" s="4" t="s">
        <v>157</v>
      </c>
      <c r="G3" s="4" t="s">
        <v>2</v>
      </c>
      <c r="H3" s="12" t="s">
        <v>3</v>
      </c>
      <c r="I3" s="12" t="s">
        <v>159</v>
      </c>
      <c r="J3" s="12" t="s">
        <v>4</v>
      </c>
    </row>
    <row r="4" spans="1:10" s="8" customFormat="1">
      <c r="A4" s="6">
        <v>1</v>
      </c>
      <c r="B4" s="7">
        <v>44834</v>
      </c>
      <c r="C4" s="6" t="s">
        <v>74</v>
      </c>
      <c r="D4" s="6" t="s">
        <v>95</v>
      </c>
      <c r="E4" s="6" t="s">
        <v>75</v>
      </c>
      <c r="F4" s="6">
        <v>821</v>
      </c>
      <c r="G4" s="28">
        <v>62</v>
      </c>
      <c r="H4" s="29">
        <v>38</v>
      </c>
      <c r="I4" s="29">
        <v>25</v>
      </c>
      <c r="J4" s="29">
        <f>G4*H4+I4</f>
        <v>2381</v>
      </c>
    </row>
    <row r="5" spans="1:10" s="8" customFormat="1">
      <c r="A5" s="6">
        <v>2</v>
      </c>
      <c r="B5" s="7">
        <v>44834</v>
      </c>
      <c r="C5" s="6" t="s">
        <v>152</v>
      </c>
      <c r="D5" s="6" t="s">
        <v>95</v>
      </c>
      <c r="E5" s="6" t="s">
        <v>75</v>
      </c>
      <c r="F5" s="6">
        <v>0</v>
      </c>
      <c r="G5" s="28">
        <v>39</v>
      </c>
      <c r="H5" s="29">
        <v>38</v>
      </c>
      <c r="I5" s="29">
        <v>25</v>
      </c>
      <c r="J5" s="29">
        <f t="shared" ref="J5:J61" si="0">G5*H5+I5</f>
        <v>1507</v>
      </c>
    </row>
    <row r="6" spans="1:10">
      <c r="A6" s="9">
        <v>3</v>
      </c>
      <c r="B6" s="3" t="s">
        <v>5</v>
      </c>
      <c r="C6" s="3" t="s">
        <v>96</v>
      </c>
      <c r="D6" s="5" t="s">
        <v>95</v>
      </c>
      <c r="E6" s="3" t="s">
        <v>76</v>
      </c>
      <c r="F6" s="3" t="s">
        <v>6</v>
      </c>
      <c r="G6" s="30">
        <v>61</v>
      </c>
      <c r="H6" s="31">
        <v>30</v>
      </c>
      <c r="I6" s="31">
        <v>25</v>
      </c>
      <c r="J6" s="29">
        <f t="shared" si="0"/>
        <v>1855</v>
      </c>
    </row>
    <row r="7" spans="1:10">
      <c r="A7" s="6">
        <v>4</v>
      </c>
      <c r="B7" s="3" t="s">
        <v>7</v>
      </c>
      <c r="C7" s="3" t="s">
        <v>97</v>
      </c>
      <c r="D7" s="5" t="s">
        <v>95</v>
      </c>
      <c r="E7" s="3" t="s">
        <v>77</v>
      </c>
      <c r="F7" s="3" t="s">
        <v>8</v>
      </c>
      <c r="G7" s="30">
        <v>63</v>
      </c>
      <c r="H7" s="31">
        <v>33.5</v>
      </c>
      <c r="I7" s="29">
        <v>25</v>
      </c>
      <c r="J7" s="29">
        <f t="shared" si="0"/>
        <v>2135.5</v>
      </c>
    </row>
    <row r="8" spans="1:10">
      <c r="A8" s="6">
        <v>5</v>
      </c>
      <c r="B8" s="3" t="s">
        <v>9</v>
      </c>
      <c r="C8" s="3" t="s">
        <v>98</v>
      </c>
      <c r="D8" s="5" t="s">
        <v>95</v>
      </c>
      <c r="E8" s="3" t="s">
        <v>78</v>
      </c>
      <c r="F8" s="3" t="s">
        <v>10</v>
      </c>
      <c r="G8" s="30">
        <v>25</v>
      </c>
      <c r="H8" s="31">
        <v>21</v>
      </c>
      <c r="I8" s="29">
        <v>25</v>
      </c>
      <c r="J8" s="29">
        <f t="shared" si="0"/>
        <v>550</v>
      </c>
    </row>
    <row r="9" spans="1:10">
      <c r="A9" s="9">
        <v>6</v>
      </c>
      <c r="B9" s="3" t="s">
        <v>9</v>
      </c>
      <c r="C9" s="3" t="s">
        <v>99</v>
      </c>
      <c r="D9" s="5" t="s">
        <v>95</v>
      </c>
      <c r="E9" s="3" t="s">
        <v>78</v>
      </c>
      <c r="F9" s="3" t="s">
        <v>11</v>
      </c>
      <c r="G9" s="30">
        <v>19</v>
      </c>
      <c r="H9" s="31">
        <v>21</v>
      </c>
      <c r="I9" s="31">
        <v>25</v>
      </c>
      <c r="J9" s="29">
        <f t="shared" si="0"/>
        <v>424</v>
      </c>
    </row>
    <row r="10" spans="1:10">
      <c r="A10" s="6">
        <v>7</v>
      </c>
      <c r="B10" s="3" t="s">
        <v>9</v>
      </c>
      <c r="C10" s="3" t="s">
        <v>100</v>
      </c>
      <c r="D10" s="5" t="s">
        <v>95</v>
      </c>
      <c r="E10" s="3" t="s">
        <v>79</v>
      </c>
      <c r="F10" s="3" t="s">
        <v>12</v>
      </c>
      <c r="G10" s="30">
        <v>18</v>
      </c>
      <c r="H10" s="31">
        <v>25</v>
      </c>
      <c r="I10" s="29">
        <v>25</v>
      </c>
      <c r="J10" s="29">
        <f t="shared" si="0"/>
        <v>475</v>
      </c>
    </row>
    <row r="11" spans="1:10">
      <c r="A11" s="6">
        <v>8</v>
      </c>
      <c r="B11" s="3" t="s">
        <v>9</v>
      </c>
      <c r="C11" s="3" t="s">
        <v>101</v>
      </c>
      <c r="D11" s="5" t="s">
        <v>95</v>
      </c>
      <c r="E11" s="3" t="s">
        <v>80</v>
      </c>
      <c r="F11" s="3" t="s">
        <v>13</v>
      </c>
      <c r="G11" s="30">
        <v>71</v>
      </c>
      <c r="H11" s="31">
        <v>25</v>
      </c>
      <c r="I11" s="29">
        <v>25</v>
      </c>
      <c r="J11" s="29">
        <f t="shared" si="0"/>
        <v>1800</v>
      </c>
    </row>
    <row r="12" spans="1:10">
      <c r="A12" s="9">
        <v>9</v>
      </c>
      <c r="B12" s="3" t="s">
        <v>9</v>
      </c>
      <c r="C12" s="3" t="s">
        <v>102</v>
      </c>
      <c r="D12" s="5" t="s">
        <v>95</v>
      </c>
      <c r="E12" s="3" t="s">
        <v>81</v>
      </c>
      <c r="F12" s="3" t="s">
        <v>14</v>
      </c>
      <c r="G12" s="30">
        <v>10</v>
      </c>
      <c r="H12" s="31">
        <v>25</v>
      </c>
      <c r="I12" s="31">
        <v>25</v>
      </c>
      <c r="J12" s="29">
        <f t="shared" si="0"/>
        <v>275</v>
      </c>
    </row>
    <row r="13" spans="1:10">
      <c r="A13" s="6">
        <v>10</v>
      </c>
      <c r="B13" s="3" t="s">
        <v>9</v>
      </c>
      <c r="C13" s="3" t="s">
        <v>103</v>
      </c>
      <c r="D13" s="5" t="s">
        <v>95</v>
      </c>
      <c r="E13" s="3" t="s">
        <v>77</v>
      </c>
      <c r="F13" s="3" t="s">
        <v>15</v>
      </c>
      <c r="G13" s="30">
        <v>5</v>
      </c>
      <c r="H13" s="31">
        <v>33.5</v>
      </c>
      <c r="I13" s="29">
        <v>25</v>
      </c>
      <c r="J13" s="29">
        <f t="shared" si="0"/>
        <v>192.5</v>
      </c>
    </row>
    <row r="14" spans="1:10">
      <c r="A14" s="6">
        <v>11</v>
      </c>
      <c r="B14" s="3" t="s">
        <v>7</v>
      </c>
      <c r="C14" s="3" t="s">
        <v>104</v>
      </c>
      <c r="D14" s="5" t="s">
        <v>95</v>
      </c>
      <c r="E14" s="3" t="s">
        <v>77</v>
      </c>
      <c r="F14" s="3" t="s">
        <v>16</v>
      </c>
      <c r="G14" s="30">
        <v>7</v>
      </c>
      <c r="H14" s="31">
        <v>33.5</v>
      </c>
      <c r="I14" s="29">
        <v>25</v>
      </c>
      <c r="J14" s="29">
        <f t="shared" si="0"/>
        <v>259.5</v>
      </c>
    </row>
    <row r="15" spans="1:10">
      <c r="A15" s="9">
        <v>12</v>
      </c>
      <c r="B15" s="3" t="s">
        <v>9</v>
      </c>
      <c r="C15" s="3" t="s">
        <v>105</v>
      </c>
      <c r="D15" s="5" t="s">
        <v>95</v>
      </c>
      <c r="E15" s="3" t="s">
        <v>77</v>
      </c>
      <c r="F15" s="3" t="s">
        <v>17</v>
      </c>
      <c r="G15" s="30">
        <v>29</v>
      </c>
      <c r="H15" s="31">
        <v>33.5</v>
      </c>
      <c r="I15" s="31">
        <v>25</v>
      </c>
      <c r="J15" s="29">
        <f t="shared" si="0"/>
        <v>996.5</v>
      </c>
    </row>
    <row r="16" spans="1:10">
      <c r="A16" s="6">
        <v>13</v>
      </c>
      <c r="B16" s="3" t="s">
        <v>9</v>
      </c>
      <c r="C16" s="3" t="s">
        <v>106</v>
      </c>
      <c r="D16" s="5" t="s">
        <v>95</v>
      </c>
      <c r="E16" s="3" t="s">
        <v>82</v>
      </c>
      <c r="F16" s="3" t="s">
        <v>18</v>
      </c>
      <c r="G16" s="30">
        <v>10</v>
      </c>
      <c r="H16" s="31">
        <v>21</v>
      </c>
      <c r="I16" s="29">
        <v>25</v>
      </c>
      <c r="J16" s="29">
        <f t="shared" si="0"/>
        <v>235</v>
      </c>
    </row>
    <row r="17" spans="1:10">
      <c r="A17" s="6">
        <v>14</v>
      </c>
      <c r="B17" s="3" t="s">
        <v>9</v>
      </c>
      <c r="C17" s="3" t="s">
        <v>107</v>
      </c>
      <c r="D17" s="5" t="s">
        <v>95</v>
      </c>
      <c r="E17" s="3" t="s">
        <v>82</v>
      </c>
      <c r="F17" s="3" t="s">
        <v>19</v>
      </c>
      <c r="G17" s="30">
        <v>8</v>
      </c>
      <c r="H17" s="31">
        <v>21</v>
      </c>
      <c r="I17" s="29">
        <v>25</v>
      </c>
      <c r="J17" s="29">
        <f t="shared" si="0"/>
        <v>193</v>
      </c>
    </row>
    <row r="18" spans="1:10">
      <c r="A18" s="9">
        <v>15</v>
      </c>
      <c r="B18" s="3" t="s">
        <v>9</v>
      </c>
      <c r="C18" s="3" t="s">
        <v>108</v>
      </c>
      <c r="D18" s="5" t="s">
        <v>95</v>
      </c>
      <c r="E18" s="3" t="s">
        <v>75</v>
      </c>
      <c r="F18" s="3" t="s">
        <v>20</v>
      </c>
      <c r="G18" s="30">
        <v>92</v>
      </c>
      <c r="H18" s="31">
        <v>38</v>
      </c>
      <c r="I18" s="31">
        <v>25</v>
      </c>
      <c r="J18" s="29">
        <f t="shared" si="0"/>
        <v>3521</v>
      </c>
    </row>
    <row r="19" spans="1:10">
      <c r="A19" s="6">
        <v>16</v>
      </c>
      <c r="B19" s="3" t="s">
        <v>9</v>
      </c>
      <c r="C19" s="3" t="s">
        <v>109</v>
      </c>
      <c r="D19" s="5" t="s">
        <v>95</v>
      </c>
      <c r="E19" s="3" t="s">
        <v>75</v>
      </c>
      <c r="F19" s="3" t="s">
        <v>21</v>
      </c>
      <c r="G19" s="30">
        <v>28</v>
      </c>
      <c r="H19" s="31">
        <v>38</v>
      </c>
      <c r="I19" s="29">
        <v>25</v>
      </c>
      <c r="J19" s="29">
        <f t="shared" si="0"/>
        <v>1089</v>
      </c>
    </row>
    <row r="20" spans="1:10">
      <c r="A20" s="6">
        <v>17</v>
      </c>
      <c r="B20" s="3" t="s">
        <v>22</v>
      </c>
      <c r="C20" s="3" t="s">
        <v>110</v>
      </c>
      <c r="D20" s="5" t="s">
        <v>95</v>
      </c>
      <c r="E20" s="3" t="s">
        <v>81</v>
      </c>
      <c r="F20" s="3" t="s">
        <v>23</v>
      </c>
      <c r="G20" s="30">
        <v>5</v>
      </c>
      <c r="H20" s="31">
        <v>25</v>
      </c>
      <c r="I20" s="29">
        <v>25</v>
      </c>
      <c r="J20" s="29">
        <f t="shared" si="0"/>
        <v>150</v>
      </c>
    </row>
    <row r="21" spans="1:10">
      <c r="A21" s="9">
        <v>18</v>
      </c>
      <c r="B21" s="3" t="s">
        <v>22</v>
      </c>
      <c r="C21" s="3" t="s">
        <v>111</v>
      </c>
      <c r="D21" s="5" t="s">
        <v>95</v>
      </c>
      <c r="E21" s="3" t="s">
        <v>81</v>
      </c>
      <c r="F21" s="3" t="s">
        <v>24</v>
      </c>
      <c r="G21" s="30">
        <v>30</v>
      </c>
      <c r="H21" s="31">
        <v>25</v>
      </c>
      <c r="I21" s="31">
        <v>25</v>
      </c>
      <c r="J21" s="29">
        <f t="shared" si="0"/>
        <v>775</v>
      </c>
    </row>
    <row r="22" spans="1:10">
      <c r="A22" s="6">
        <v>19</v>
      </c>
      <c r="B22" s="3" t="s">
        <v>22</v>
      </c>
      <c r="C22" s="3" t="s">
        <v>112</v>
      </c>
      <c r="D22" s="5" t="s">
        <v>95</v>
      </c>
      <c r="E22" s="3" t="s">
        <v>83</v>
      </c>
      <c r="F22" s="3" t="s">
        <v>25</v>
      </c>
      <c r="G22" s="30">
        <v>19</v>
      </c>
      <c r="H22" s="31">
        <v>25</v>
      </c>
      <c r="I22" s="29">
        <v>25</v>
      </c>
      <c r="J22" s="29">
        <f t="shared" si="0"/>
        <v>500</v>
      </c>
    </row>
    <row r="23" spans="1:10">
      <c r="A23" s="6">
        <v>20</v>
      </c>
      <c r="B23" s="3" t="s">
        <v>22</v>
      </c>
      <c r="C23" s="3" t="s">
        <v>113</v>
      </c>
      <c r="D23" s="5" t="s">
        <v>95</v>
      </c>
      <c r="E23" s="3" t="s">
        <v>84</v>
      </c>
      <c r="F23" s="3" t="s">
        <v>26</v>
      </c>
      <c r="G23" s="30">
        <v>8</v>
      </c>
      <c r="H23" s="31">
        <v>24</v>
      </c>
      <c r="I23" s="29">
        <v>25</v>
      </c>
      <c r="J23" s="29">
        <f t="shared" si="0"/>
        <v>217</v>
      </c>
    </row>
    <row r="24" spans="1:10">
      <c r="A24" s="9">
        <v>21</v>
      </c>
      <c r="B24" s="3" t="s">
        <v>22</v>
      </c>
      <c r="C24" s="3" t="s">
        <v>114</v>
      </c>
      <c r="D24" s="5" t="s">
        <v>95</v>
      </c>
      <c r="E24" s="3" t="s">
        <v>85</v>
      </c>
      <c r="F24" s="3" t="s">
        <v>27</v>
      </c>
      <c r="G24" s="30">
        <v>27</v>
      </c>
      <c r="H24" s="31">
        <v>25</v>
      </c>
      <c r="I24" s="31">
        <v>25</v>
      </c>
      <c r="J24" s="29">
        <f t="shared" si="0"/>
        <v>700</v>
      </c>
    </row>
    <row r="25" spans="1:10">
      <c r="A25" s="6">
        <v>22</v>
      </c>
      <c r="B25" s="3" t="s">
        <v>22</v>
      </c>
      <c r="C25" s="3" t="s">
        <v>115</v>
      </c>
      <c r="D25" s="5" t="s">
        <v>95</v>
      </c>
      <c r="E25" s="3" t="s">
        <v>86</v>
      </c>
      <c r="F25" s="3" t="s">
        <v>28</v>
      </c>
      <c r="G25" s="30">
        <v>16</v>
      </c>
      <c r="H25" s="31">
        <v>19</v>
      </c>
      <c r="I25" s="29">
        <v>25</v>
      </c>
      <c r="J25" s="29">
        <f t="shared" si="0"/>
        <v>329</v>
      </c>
    </row>
    <row r="26" spans="1:10">
      <c r="A26" s="6">
        <v>23</v>
      </c>
      <c r="B26" s="3" t="s">
        <v>22</v>
      </c>
      <c r="C26" s="3" t="s">
        <v>116</v>
      </c>
      <c r="D26" s="5" t="s">
        <v>95</v>
      </c>
      <c r="E26" s="3" t="s">
        <v>86</v>
      </c>
      <c r="F26" s="3" t="s">
        <v>29</v>
      </c>
      <c r="G26" s="30">
        <v>13</v>
      </c>
      <c r="H26" s="31">
        <v>19</v>
      </c>
      <c r="I26" s="29">
        <v>25</v>
      </c>
      <c r="J26" s="29">
        <f t="shared" si="0"/>
        <v>272</v>
      </c>
    </row>
    <row r="27" spans="1:10">
      <c r="A27" s="9">
        <v>24</v>
      </c>
      <c r="B27" s="3" t="s">
        <v>22</v>
      </c>
      <c r="C27" s="3" t="s">
        <v>117</v>
      </c>
      <c r="D27" s="5" t="s">
        <v>95</v>
      </c>
      <c r="E27" s="3" t="s">
        <v>87</v>
      </c>
      <c r="F27" s="3" t="s">
        <v>30</v>
      </c>
      <c r="G27" s="30">
        <v>23</v>
      </c>
      <c r="H27" s="31">
        <v>37</v>
      </c>
      <c r="I27" s="31">
        <v>25</v>
      </c>
      <c r="J27" s="29">
        <f t="shared" si="0"/>
        <v>876</v>
      </c>
    </row>
    <row r="28" spans="1:10">
      <c r="A28" s="6">
        <v>25</v>
      </c>
      <c r="B28" s="3" t="s">
        <v>22</v>
      </c>
      <c r="C28" s="3" t="s">
        <v>118</v>
      </c>
      <c r="D28" s="5" t="s">
        <v>95</v>
      </c>
      <c r="E28" s="3" t="s">
        <v>78</v>
      </c>
      <c r="F28" s="3" t="s">
        <v>31</v>
      </c>
      <c r="G28" s="30">
        <v>5</v>
      </c>
      <c r="H28" s="31">
        <v>21</v>
      </c>
      <c r="I28" s="29">
        <v>25</v>
      </c>
      <c r="J28" s="29">
        <f t="shared" si="0"/>
        <v>130</v>
      </c>
    </row>
    <row r="29" spans="1:10">
      <c r="A29" s="6">
        <v>26</v>
      </c>
      <c r="B29" s="3" t="s">
        <v>22</v>
      </c>
      <c r="C29" s="3" t="s">
        <v>119</v>
      </c>
      <c r="D29" s="5" t="s">
        <v>95</v>
      </c>
      <c r="E29" s="3" t="s">
        <v>76</v>
      </c>
      <c r="F29" s="3" t="s">
        <v>32</v>
      </c>
      <c r="G29" s="30">
        <v>6</v>
      </c>
      <c r="H29" s="31">
        <v>30</v>
      </c>
      <c r="I29" s="29">
        <v>25</v>
      </c>
      <c r="J29" s="29">
        <f t="shared" si="0"/>
        <v>205</v>
      </c>
    </row>
    <row r="30" spans="1:10">
      <c r="A30" s="9">
        <v>27</v>
      </c>
      <c r="B30" s="3" t="s">
        <v>5</v>
      </c>
      <c r="C30" s="3" t="s">
        <v>120</v>
      </c>
      <c r="D30" s="5" t="s">
        <v>95</v>
      </c>
      <c r="E30" s="3" t="s">
        <v>88</v>
      </c>
      <c r="F30" s="3" t="s">
        <v>33</v>
      </c>
      <c r="G30" s="30">
        <v>7</v>
      </c>
      <c r="H30" s="31">
        <v>37.5</v>
      </c>
      <c r="I30" s="31">
        <v>25</v>
      </c>
      <c r="J30" s="29">
        <f t="shared" si="0"/>
        <v>287.5</v>
      </c>
    </row>
    <row r="31" spans="1:10">
      <c r="A31" s="6">
        <v>28</v>
      </c>
      <c r="B31" s="3" t="s">
        <v>5</v>
      </c>
      <c r="C31" s="3" t="s">
        <v>121</v>
      </c>
      <c r="D31" s="5" t="s">
        <v>95</v>
      </c>
      <c r="E31" s="3" t="s">
        <v>87</v>
      </c>
      <c r="F31" s="3" t="s">
        <v>34</v>
      </c>
      <c r="G31" s="30">
        <v>11</v>
      </c>
      <c r="H31" s="31">
        <v>37</v>
      </c>
      <c r="I31" s="29">
        <v>25</v>
      </c>
      <c r="J31" s="29">
        <f t="shared" si="0"/>
        <v>432</v>
      </c>
    </row>
    <row r="32" spans="1:10">
      <c r="A32" s="6">
        <v>29</v>
      </c>
      <c r="B32" s="3" t="s">
        <v>35</v>
      </c>
      <c r="C32" s="3" t="s">
        <v>122</v>
      </c>
      <c r="D32" s="5" t="s">
        <v>95</v>
      </c>
      <c r="E32" s="3" t="s">
        <v>85</v>
      </c>
      <c r="F32" s="3" t="s">
        <v>36</v>
      </c>
      <c r="G32" s="30">
        <v>30</v>
      </c>
      <c r="H32" s="31">
        <v>25</v>
      </c>
      <c r="I32" s="29">
        <v>25</v>
      </c>
      <c r="J32" s="29">
        <f t="shared" si="0"/>
        <v>775</v>
      </c>
    </row>
    <row r="33" spans="1:10">
      <c r="A33" s="9">
        <v>30</v>
      </c>
      <c r="B33" s="3" t="s">
        <v>37</v>
      </c>
      <c r="C33" s="3" t="s">
        <v>123</v>
      </c>
      <c r="D33" s="5" t="s">
        <v>95</v>
      </c>
      <c r="E33" s="3" t="s">
        <v>77</v>
      </c>
      <c r="F33" s="3" t="s">
        <v>38</v>
      </c>
      <c r="G33" s="30">
        <v>22</v>
      </c>
      <c r="H33" s="31">
        <v>33.5</v>
      </c>
      <c r="I33" s="31">
        <v>25</v>
      </c>
      <c r="J33" s="29">
        <f t="shared" si="0"/>
        <v>762</v>
      </c>
    </row>
    <row r="34" spans="1:10">
      <c r="A34" s="6">
        <v>31</v>
      </c>
      <c r="B34" s="3" t="s">
        <v>35</v>
      </c>
      <c r="C34" s="3" t="s">
        <v>124</v>
      </c>
      <c r="D34" s="5" t="s">
        <v>95</v>
      </c>
      <c r="E34" s="3" t="s">
        <v>89</v>
      </c>
      <c r="F34" s="3" t="s">
        <v>39</v>
      </c>
      <c r="G34" s="30">
        <v>12</v>
      </c>
      <c r="H34" s="31">
        <v>27</v>
      </c>
      <c r="I34" s="29">
        <v>25</v>
      </c>
      <c r="J34" s="29">
        <f t="shared" si="0"/>
        <v>349</v>
      </c>
    </row>
    <row r="35" spans="1:10">
      <c r="A35" s="6">
        <v>32</v>
      </c>
      <c r="B35" s="3" t="s">
        <v>40</v>
      </c>
      <c r="C35" s="3" t="s">
        <v>125</v>
      </c>
      <c r="D35" s="5" t="s">
        <v>95</v>
      </c>
      <c r="E35" s="3" t="s">
        <v>80</v>
      </c>
      <c r="F35" s="3" t="s">
        <v>41</v>
      </c>
      <c r="G35" s="30">
        <v>53</v>
      </c>
      <c r="H35" s="31">
        <v>25</v>
      </c>
      <c r="I35" s="29">
        <v>25</v>
      </c>
      <c r="J35" s="29">
        <f t="shared" si="0"/>
        <v>1350</v>
      </c>
    </row>
    <row r="36" spans="1:10">
      <c r="A36" s="9">
        <v>33</v>
      </c>
      <c r="B36" s="3" t="s">
        <v>40</v>
      </c>
      <c r="C36" s="3" t="s">
        <v>126</v>
      </c>
      <c r="D36" s="5" t="s">
        <v>95</v>
      </c>
      <c r="E36" s="3" t="s">
        <v>90</v>
      </c>
      <c r="F36" s="3" t="s">
        <v>42</v>
      </c>
      <c r="G36" s="30">
        <v>13</v>
      </c>
      <c r="H36" s="31">
        <v>42</v>
      </c>
      <c r="I36" s="31">
        <v>25</v>
      </c>
      <c r="J36" s="29">
        <f t="shared" si="0"/>
        <v>571</v>
      </c>
    </row>
    <row r="37" spans="1:10">
      <c r="A37" s="6">
        <v>34</v>
      </c>
      <c r="B37" s="3" t="s">
        <v>40</v>
      </c>
      <c r="C37" s="3" t="s">
        <v>127</v>
      </c>
      <c r="D37" s="5" t="s">
        <v>95</v>
      </c>
      <c r="E37" s="3" t="s">
        <v>91</v>
      </c>
      <c r="F37" s="3" t="s">
        <v>43</v>
      </c>
      <c r="G37" s="30">
        <v>59</v>
      </c>
      <c r="H37" s="31">
        <v>54</v>
      </c>
      <c r="I37" s="29">
        <v>25</v>
      </c>
      <c r="J37" s="29">
        <f>G37*H37+I37</f>
        <v>3211</v>
      </c>
    </row>
    <row r="38" spans="1:10">
      <c r="A38" s="6">
        <v>35</v>
      </c>
      <c r="B38" s="3" t="s">
        <v>44</v>
      </c>
      <c r="C38" s="3" t="s">
        <v>128</v>
      </c>
      <c r="D38" s="5" t="s">
        <v>95</v>
      </c>
      <c r="E38" s="3" t="s">
        <v>80</v>
      </c>
      <c r="F38" s="3" t="s">
        <v>45</v>
      </c>
      <c r="G38" s="30">
        <v>19</v>
      </c>
      <c r="H38" s="31">
        <v>25</v>
      </c>
      <c r="I38" s="29">
        <v>25</v>
      </c>
      <c r="J38" s="29">
        <f t="shared" si="0"/>
        <v>500</v>
      </c>
    </row>
    <row r="39" spans="1:10">
      <c r="A39" s="9">
        <v>36</v>
      </c>
      <c r="B39" s="3" t="s">
        <v>44</v>
      </c>
      <c r="C39" s="3" t="s">
        <v>129</v>
      </c>
      <c r="D39" s="5" t="s">
        <v>95</v>
      </c>
      <c r="E39" s="3" t="s">
        <v>75</v>
      </c>
      <c r="F39" s="3" t="s">
        <v>46</v>
      </c>
      <c r="G39" s="30">
        <v>15</v>
      </c>
      <c r="H39" s="31">
        <v>38</v>
      </c>
      <c r="I39" s="31">
        <v>25</v>
      </c>
      <c r="J39" s="29">
        <f t="shared" si="0"/>
        <v>595</v>
      </c>
    </row>
    <row r="40" spans="1:10">
      <c r="A40" s="6">
        <v>37</v>
      </c>
      <c r="B40" s="3" t="s">
        <v>44</v>
      </c>
      <c r="C40" s="3" t="s">
        <v>130</v>
      </c>
      <c r="D40" s="5" t="s">
        <v>95</v>
      </c>
      <c r="E40" s="3" t="s">
        <v>84</v>
      </c>
      <c r="F40" s="3" t="s">
        <v>47</v>
      </c>
      <c r="G40" s="30">
        <v>28</v>
      </c>
      <c r="H40" s="31">
        <v>24</v>
      </c>
      <c r="I40" s="29">
        <v>25</v>
      </c>
      <c r="J40" s="29">
        <f t="shared" si="0"/>
        <v>697</v>
      </c>
    </row>
    <row r="41" spans="1:10">
      <c r="A41" s="6">
        <v>38</v>
      </c>
      <c r="B41" s="3" t="s">
        <v>44</v>
      </c>
      <c r="C41" s="3" t="s">
        <v>131</v>
      </c>
      <c r="D41" s="5" t="s">
        <v>95</v>
      </c>
      <c r="E41" s="3" t="s">
        <v>82</v>
      </c>
      <c r="F41" s="3" t="s">
        <v>48</v>
      </c>
      <c r="G41" s="30">
        <v>12</v>
      </c>
      <c r="H41" s="31">
        <v>21</v>
      </c>
      <c r="I41" s="29">
        <v>25</v>
      </c>
      <c r="J41" s="29">
        <f t="shared" si="0"/>
        <v>277</v>
      </c>
    </row>
    <row r="42" spans="1:10" ht="15.75" customHeight="1">
      <c r="A42" s="9">
        <v>39</v>
      </c>
      <c r="B42" s="3" t="s">
        <v>44</v>
      </c>
      <c r="C42" s="3" t="s">
        <v>132</v>
      </c>
      <c r="D42" s="5" t="s">
        <v>95</v>
      </c>
      <c r="E42" s="3" t="s">
        <v>92</v>
      </c>
      <c r="F42" s="3" t="s">
        <v>49</v>
      </c>
      <c r="G42" s="30">
        <v>9</v>
      </c>
      <c r="H42" s="31">
        <v>32.5</v>
      </c>
      <c r="I42" s="31">
        <v>25</v>
      </c>
      <c r="J42" s="29">
        <f t="shared" si="0"/>
        <v>317.5</v>
      </c>
    </row>
    <row r="43" spans="1:10">
      <c r="A43" s="6">
        <v>40</v>
      </c>
      <c r="B43" s="3" t="s">
        <v>50</v>
      </c>
      <c r="C43" s="3" t="s">
        <v>133</v>
      </c>
      <c r="D43" s="5" t="s">
        <v>95</v>
      </c>
      <c r="E43" s="3" t="s">
        <v>81</v>
      </c>
      <c r="F43" s="3" t="s">
        <v>51</v>
      </c>
      <c r="G43" s="30">
        <v>13</v>
      </c>
      <c r="H43" s="31">
        <v>25</v>
      </c>
      <c r="I43" s="29">
        <v>25</v>
      </c>
      <c r="J43" s="29">
        <f t="shared" si="0"/>
        <v>350</v>
      </c>
    </row>
    <row r="44" spans="1:10">
      <c r="A44" s="6">
        <v>41</v>
      </c>
      <c r="B44" s="3" t="s">
        <v>50</v>
      </c>
      <c r="C44" s="3" t="s">
        <v>134</v>
      </c>
      <c r="D44" s="5" t="s">
        <v>95</v>
      </c>
      <c r="E44" s="3" t="s">
        <v>93</v>
      </c>
      <c r="F44" s="3" t="s">
        <v>52</v>
      </c>
      <c r="G44" s="30">
        <v>32</v>
      </c>
      <c r="H44" s="31">
        <v>30</v>
      </c>
      <c r="I44" s="29">
        <v>25</v>
      </c>
      <c r="J44" s="29">
        <f t="shared" si="0"/>
        <v>985</v>
      </c>
    </row>
    <row r="45" spans="1:10">
      <c r="A45" s="9">
        <v>42</v>
      </c>
      <c r="B45" s="3" t="s">
        <v>50</v>
      </c>
      <c r="C45" s="3" t="s">
        <v>135</v>
      </c>
      <c r="D45" s="5" t="s">
        <v>95</v>
      </c>
      <c r="E45" s="3" t="s">
        <v>79</v>
      </c>
      <c r="F45" s="3" t="s">
        <v>53</v>
      </c>
      <c r="G45" s="30">
        <v>8</v>
      </c>
      <c r="H45" s="31">
        <v>25</v>
      </c>
      <c r="I45" s="31">
        <v>25</v>
      </c>
      <c r="J45" s="29">
        <f t="shared" si="0"/>
        <v>225</v>
      </c>
    </row>
    <row r="46" spans="1:10">
      <c r="A46" s="6">
        <v>43</v>
      </c>
      <c r="B46" s="3" t="s">
        <v>50</v>
      </c>
      <c r="C46" s="3" t="s">
        <v>136</v>
      </c>
      <c r="D46" s="5" t="s">
        <v>95</v>
      </c>
      <c r="E46" s="3" t="s">
        <v>94</v>
      </c>
      <c r="F46" s="3" t="s">
        <v>54</v>
      </c>
      <c r="G46" s="30">
        <v>10</v>
      </c>
      <c r="H46" s="31">
        <v>32.5</v>
      </c>
      <c r="I46" s="29">
        <v>25</v>
      </c>
      <c r="J46" s="29">
        <f t="shared" si="0"/>
        <v>350</v>
      </c>
    </row>
    <row r="47" spans="1:10">
      <c r="A47" s="6">
        <v>44</v>
      </c>
      <c r="B47" s="3" t="s">
        <v>55</v>
      </c>
      <c r="C47" s="3" t="s">
        <v>137</v>
      </c>
      <c r="D47" s="5" t="s">
        <v>95</v>
      </c>
      <c r="E47" s="3" t="s">
        <v>89</v>
      </c>
      <c r="F47" s="3" t="s">
        <v>56</v>
      </c>
      <c r="G47" s="30">
        <v>14</v>
      </c>
      <c r="H47" s="31">
        <v>27</v>
      </c>
      <c r="I47" s="29">
        <v>25</v>
      </c>
      <c r="J47" s="29">
        <f t="shared" si="0"/>
        <v>403</v>
      </c>
    </row>
    <row r="48" spans="1:10">
      <c r="A48" s="9">
        <v>45</v>
      </c>
      <c r="B48" s="3" t="s">
        <v>57</v>
      </c>
      <c r="C48" s="3" t="s">
        <v>138</v>
      </c>
      <c r="D48" s="5" t="s">
        <v>95</v>
      </c>
      <c r="E48" s="3" t="s">
        <v>89</v>
      </c>
      <c r="F48" s="3" t="s">
        <v>58</v>
      </c>
      <c r="G48" s="30">
        <v>10</v>
      </c>
      <c r="H48" s="31">
        <v>27</v>
      </c>
      <c r="I48" s="31">
        <v>25</v>
      </c>
      <c r="J48" s="29">
        <f t="shared" si="0"/>
        <v>295</v>
      </c>
    </row>
    <row r="49" spans="1:10">
      <c r="A49" s="6">
        <v>46</v>
      </c>
      <c r="B49" s="3" t="s">
        <v>57</v>
      </c>
      <c r="C49" s="3" t="s">
        <v>139</v>
      </c>
      <c r="D49" s="5" t="s">
        <v>95</v>
      </c>
      <c r="E49" s="3" t="s">
        <v>86</v>
      </c>
      <c r="F49" s="3" t="s">
        <v>59</v>
      </c>
      <c r="G49" s="30">
        <v>8</v>
      </c>
      <c r="H49" s="31">
        <v>19</v>
      </c>
      <c r="I49" s="29">
        <v>25</v>
      </c>
      <c r="J49" s="29">
        <f t="shared" si="0"/>
        <v>177</v>
      </c>
    </row>
    <row r="50" spans="1:10">
      <c r="A50" s="6">
        <v>47</v>
      </c>
      <c r="B50" s="3" t="s">
        <v>60</v>
      </c>
      <c r="C50" s="3" t="s">
        <v>140</v>
      </c>
      <c r="D50" s="5" t="s">
        <v>95</v>
      </c>
      <c r="E50" s="3" t="s">
        <v>80</v>
      </c>
      <c r="F50" s="3" t="s">
        <v>61</v>
      </c>
      <c r="G50" s="30">
        <v>14</v>
      </c>
      <c r="H50" s="31">
        <v>25</v>
      </c>
      <c r="I50" s="29">
        <v>25</v>
      </c>
      <c r="J50" s="29">
        <f t="shared" si="0"/>
        <v>375</v>
      </c>
    </row>
    <row r="51" spans="1:10">
      <c r="A51" s="9">
        <v>48</v>
      </c>
      <c r="B51" s="3" t="s">
        <v>7</v>
      </c>
      <c r="C51" s="3" t="s">
        <v>141</v>
      </c>
      <c r="D51" s="5" t="s">
        <v>95</v>
      </c>
      <c r="E51" s="3" t="s">
        <v>81</v>
      </c>
      <c r="F51" s="3" t="s">
        <v>62</v>
      </c>
      <c r="G51" s="30">
        <v>14</v>
      </c>
      <c r="H51" s="31">
        <v>25</v>
      </c>
      <c r="I51" s="31">
        <v>25</v>
      </c>
      <c r="J51" s="29">
        <f t="shared" si="0"/>
        <v>375</v>
      </c>
    </row>
    <row r="52" spans="1:10">
      <c r="A52" s="6">
        <v>49</v>
      </c>
      <c r="B52" s="3" t="s">
        <v>7</v>
      </c>
      <c r="C52" s="3" t="s">
        <v>142</v>
      </c>
      <c r="D52" s="5" t="s">
        <v>95</v>
      </c>
      <c r="E52" s="3" t="s">
        <v>80</v>
      </c>
      <c r="F52" s="3" t="s">
        <v>63</v>
      </c>
      <c r="G52" s="30">
        <v>118</v>
      </c>
      <c r="H52" s="31">
        <v>25</v>
      </c>
      <c r="I52" s="29">
        <v>25</v>
      </c>
      <c r="J52" s="29">
        <f t="shared" si="0"/>
        <v>2975</v>
      </c>
    </row>
    <row r="53" spans="1:10">
      <c r="A53" s="6">
        <v>50</v>
      </c>
      <c r="B53" s="3" t="s">
        <v>7</v>
      </c>
      <c r="C53" s="3" t="s">
        <v>143</v>
      </c>
      <c r="D53" s="5" t="s">
        <v>95</v>
      </c>
      <c r="E53" s="3" t="s">
        <v>93</v>
      </c>
      <c r="F53" s="3" t="s">
        <v>64</v>
      </c>
      <c r="G53" s="30">
        <v>161</v>
      </c>
      <c r="H53" s="31">
        <v>30</v>
      </c>
      <c r="I53" s="29">
        <v>25</v>
      </c>
      <c r="J53" s="29">
        <f t="shared" si="0"/>
        <v>4855</v>
      </c>
    </row>
    <row r="54" spans="1:10">
      <c r="A54" s="9">
        <v>51</v>
      </c>
      <c r="B54" s="3" t="s">
        <v>7</v>
      </c>
      <c r="C54" s="3" t="s">
        <v>144</v>
      </c>
      <c r="D54" s="5" t="s">
        <v>95</v>
      </c>
      <c r="E54" s="3" t="s">
        <v>94</v>
      </c>
      <c r="F54" s="3" t="s">
        <v>65</v>
      </c>
      <c r="G54" s="30">
        <v>25</v>
      </c>
      <c r="H54" s="31">
        <v>32.5</v>
      </c>
      <c r="I54" s="31">
        <v>25</v>
      </c>
      <c r="J54" s="29">
        <f t="shared" si="0"/>
        <v>837.5</v>
      </c>
    </row>
    <row r="55" spans="1:10">
      <c r="A55" s="6">
        <v>52</v>
      </c>
      <c r="B55" s="3" t="s">
        <v>7</v>
      </c>
      <c r="C55" s="3" t="s">
        <v>145</v>
      </c>
      <c r="D55" s="5" t="s">
        <v>95</v>
      </c>
      <c r="E55" s="3" t="s">
        <v>76</v>
      </c>
      <c r="F55" s="3" t="s">
        <v>66</v>
      </c>
      <c r="G55" s="30">
        <v>60</v>
      </c>
      <c r="H55" s="31">
        <v>30</v>
      </c>
      <c r="I55" s="29">
        <v>25</v>
      </c>
      <c r="J55" s="29">
        <f t="shared" si="0"/>
        <v>1825</v>
      </c>
    </row>
    <row r="56" spans="1:10" ht="13.5" customHeight="1">
      <c r="A56" s="6">
        <v>53</v>
      </c>
      <c r="B56" s="3" t="s">
        <v>7</v>
      </c>
      <c r="C56" s="3" t="s">
        <v>146</v>
      </c>
      <c r="D56" s="5" t="s">
        <v>95</v>
      </c>
      <c r="E56" s="3" t="s">
        <v>92</v>
      </c>
      <c r="F56" s="3" t="s">
        <v>67</v>
      </c>
      <c r="G56" s="30">
        <v>18</v>
      </c>
      <c r="H56" s="31">
        <v>32.5</v>
      </c>
      <c r="I56" s="29">
        <v>25</v>
      </c>
      <c r="J56" s="29">
        <f t="shared" si="0"/>
        <v>610</v>
      </c>
    </row>
    <row r="57" spans="1:10">
      <c r="A57" s="9">
        <v>54</v>
      </c>
      <c r="B57" s="3" t="s">
        <v>7</v>
      </c>
      <c r="C57" s="3" t="s">
        <v>147</v>
      </c>
      <c r="D57" s="5" t="s">
        <v>95</v>
      </c>
      <c r="E57" s="3" t="s">
        <v>78</v>
      </c>
      <c r="F57" s="3" t="s">
        <v>68</v>
      </c>
      <c r="G57" s="30">
        <v>41</v>
      </c>
      <c r="H57" s="31">
        <v>21</v>
      </c>
      <c r="I57" s="31">
        <v>25</v>
      </c>
      <c r="J57" s="29">
        <f t="shared" si="0"/>
        <v>886</v>
      </c>
    </row>
    <row r="58" spans="1:10">
      <c r="A58" s="6">
        <v>55</v>
      </c>
      <c r="B58" s="3" t="s">
        <v>22</v>
      </c>
      <c r="C58" s="3" t="s">
        <v>148</v>
      </c>
      <c r="D58" s="5" t="s">
        <v>95</v>
      </c>
      <c r="E58" s="3" t="s">
        <v>94</v>
      </c>
      <c r="F58" s="3" t="s">
        <v>69</v>
      </c>
      <c r="G58" s="30">
        <v>7</v>
      </c>
      <c r="H58" s="31">
        <v>32.5</v>
      </c>
      <c r="I58" s="29">
        <v>25</v>
      </c>
      <c r="J58" s="29">
        <f t="shared" si="0"/>
        <v>252.5</v>
      </c>
    </row>
    <row r="59" spans="1:10">
      <c r="A59" s="6">
        <v>56</v>
      </c>
      <c r="B59" s="3" t="s">
        <v>22</v>
      </c>
      <c r="C59" s="3" t="s">
        <v>149</v>
      </c>
      <c r="D59" s="5" t="s">
        <v>95</v>
      </c>
      <c r="E59" s="3" t="s">
        <v>88</v>
      </c>
      <c r="F59" s="3" t="s">
        <v>70</v>
      </c>
      <c r="G59" s="30">
        <v>11</v>
      </c>
      <c r="H59" s="31">
        <v>37.5</v>
      </c>
      <c r="I59" s="29">
        <v>25</v>
      </c>
      <c r="J59" s="29">
        <f t="shared" si="0"/>
        <v>437.5</v>
      </c>
    </row>
    <row r="60" spans="1:10">
      <c r="A60" s="9">
        <v>57</v>
      </c>
      <c r="B60" s="3" t="s">
        <v>22</v>
      </c>
      <c r="C60" s="3" t="s">
        <v>150</v>
      </c>
      <c r="D60" s="5" t="s">
        <v>95</v>
      </c>
      <c r="E60" s="3" t="s">
        <v>89</v>
      </c>
      <c r="F60" s="3" t="s">
        <v>71</v>
      </c>
      <c r="G60" s="30">
        <v>30</v>
      </c>
      <c r="H60" s="31">
        <v>27</v>
      </c>
      <c r="I60" s="31">
        <v>25</v>
      </c>
      <c r="J60" s="29">
        <f t="shared" si="0"/>
        <v>835</v>
      </c>
    </row>
    <row r="61" spans="1:10">
      <c r="A61" s="6">
        <v>58</v>
      </c>
      <c r="B61" s="3" t="s">
        <v>22</v>
      </c>
      <c r="C61" s="3" t="s">
        <v>151</v>
      </c>
      <c r="D61" s="5" t="s">
        <v>95</v>
      </c>
      <c r="E61" s="3" t="s">
        <v>93</v>
      </c>
      <c r="F61" s="3" t="s">
        <v>72</v>
      </c>
      <c r="G61" s="30">
        <v>91</v>
      </c>
      <c r="H61" s="31">
        <v>30</v>
      </c>
      <c r="I61" s="29">
        <v>25</v>
      </c>
      <c r="J61" s="29">
        <f t="shared" si="0"/>
        <v>2755</v>
      </c>
    </row>
    <row r="62" spans="1:10" s="33" customFormat="1">
      <c r="A62" s="14" t="s">
        <v>160</v>
      </c>
      <c r="B62" s="15"/>
      <c r="C62" s="15"/>
      <c r="D62" s="15"/>
      <c r="E62" s="15"/>
      <c r="F62" s="15"/>
      <c r="G62" s="15"/>
      <c r="H62" s="16"/>
      <c r="I62" s="17"/>
      <c r="J62" s="32">
        <f>ROUND(SUM(J3:J61),0)</f>
        <v>51971</v>
      </c>
    </row>
    <row r="63" spans="1:10" s="2" customFormat="1" ht="30" customHeight="1">
      <c r="A63" s="18" t="s">
        <v>162</v>
      </c>
      <c r="B63" s="18"/>
      <c r="C63" s="18"/>
      <c r="D63" s="18"/>
      <c r="E63" s="18"/>
      <c r="F63" s="18"/>
      <c r="G63" s="18"/>
      <c r="H63" s="19"/>
      <c r="I63" s="19"/>
      <c r="J63" s="19"/>
    </row>
    <row r="64" spans="1:10" s="2" customFormat="1" ht="30" customHeight="1">
      <c r="A64" s="18" t="s">
        <v>73</v>
      </c>
      <c r="B64" s="18"/>
      <c r="C64" s="18"/>
      <c r="D64" s="18"/>
      <c r="E64" s="18"/>
      <c r="F64" s="18"/>
      <c r="G64" s="18"/>
      <c r="H64" s="19"/>
      <c r="I64" s="19"/>
      <c r="J64" s="19"/>
    </row>
    <row r="65" spans="7:7">
      <c r="G65" s="9">
        <f>SUM(G4:G61)</f>
        <v>1674</v>
      </c>
    </row>
  </sheetData>
  <mergeCells count="7">
    <mergeCell ref="A62:I62"/>
    <mergeCell ref="A63:J63"/>
    <mergeCell ref="A64:J64"/>
    <mergeCell ref="A2:G2"/>
    <mergeCell ref="H1:J1"/>
    <mergeCell ref="H2:J2"/>
    <mergeCell ref="A1:G1"/>
  </mergeCells>
  <pageMargins left="0.66" right="0.19685039370078741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Bishnu</cp:lastModifiedBy>
  <cp:lastPrinted>2022-11-11T10:16:26Z</cp:lastPrinted>
  <dcterms:created xsi:type="dcterms:W3CDTF">2022-11-11T10:15:11Z</dcterms:created>
  <dcterms:modified xsi:type="dcterms:W3CDTF">2022-11-21T10:53:11Z</dcterms:modified>
</cp:coreProperties>
</file>