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88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5"/>
  <c r="H46"/>
  <c r="H47"/>
  <c r="H48"/>
  <c r="H49"/>
  <c r="H50"/>
  <c r="H51"/>
  <c r="H52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4"/>
</calcChain>
</file>

<file path=xl/sharedStrings.xml><?xml version="1.0" encoding="utf-8"?>
<sst xmlns="http://schemas.openxmlformats.org/spreadsheetml/2006/main" count="436" uniqueCount="222">
  <si>
    <t>INVOICE
ATC LOGISTICS,,8984191006
GST No:21CHVPB1842D2ZQ</t>
  </si>
  <si>
    <t>01/2/2024</t>
  </si>
  <si>
    <t>1369</t>
  </si>
  <si>
    <t>22/2/2024</t>
  </si>
  <si>
    <t>1499</t>
  </si>
  <si>
    <t>1501</t>
  </si>
  <si>
    <t>21/2/2024</t>
  </si>
  <si>
    <t>1485</t>
  </si>
  <si>
    <t>1489</t>
  </si>
  <si>
    <t>1490</t>
  </si>
  <si>
    <t>1488</t>
  </si>
  <si>
    <t>1482</t>
  </si>
  <si>
    <t>1483</t>
  </si>
  <si>
    <t>20/2/2024</t>
  </si>
  <si>
    <t>1476</t>
  </si>
  <si>
    <t>1478</t>
  </si>
  <si>
    <t>19/2/2024</t>
  </si>
  <si>
    <t>1458</t>
  </si>
  <si>
    <t>1465</t>
  </si>
  <si>
    <t>1474</t>
  </si>
  <si>
    <t>1467</t>
  </si>
  <si>
    <t>1463</t>
  </si>
  <si>
    <t>1462</t>
  </si>
  <si>
    <t>1461</t>
  </si>
  <si>
    <t>1484</t>
  </si>
  <si>
    <t>1464</t>
  </si>
  <si>
    <t>1503</t>
  </si>
  <si>
    <t>23/2/2024</t>
  </si>
  <si>
    <t>1506</t>
  </si>
  <si>
    <t>29/2/2024</t>
  </si>
  <si>
    <t>1539</t>
  </si>
  <si>
    <t>1555</t>
  </si>
  <si>
    <t>1546</t>
  </si>
  <si>
    <t>1540</t>
  </si>
  <si>
    <t>1544</t>
  </si>
  <si>
    <t>28/2/2024</t>
  </si>
  <si>
    <t>1532</t>
  </si>
  <si>
    <t>1534</t>
  </si>
  <si>
    <t>1533</t>
  </si>
  <si>
    <t>1530</t>
  </si>
  <si>
    <t>27/2/2024</t>
  </si>
  <si>
    <t>1526</t>
  </si>
  <si>
    <t>1524</t>
  </si>
  <si>
    <t>26/2/2024</t>
  </si>
  <si>
    <t>1518</t>
  </si>
  <si>
    <t>24/2/2024</t>
  </si>
  <si>
    <t>1515</t>
  </si>
  <si>
    <t>1514</t>
  </si>
  <si>
    <t>1511</t>
  </si>
  <si>
    <t>1504</t>
  </si>
  <si>
    <t>1480</t>
  </si>
  <si>
    <t>1505</t>
  </si>
  <si>
    <t>17/2/2024</t>
  </si>
  <si>
    <t>1455</t>
  </si>
  <si>
    <t>1456</t>
  </si>
  <si>
    <t>1441</t>
  </si>
  <si>
    <t>09/2/2024</t>
  </si>
  <si>
    <t>1405</t>
  </si>
  <si>
    <t>08/2/2024</t>
  </si>
  <si>
    <t>1399</t>
  </si>
  <si>
    <t>1398</t>
  </si>
  <si>
    <t>1400</t>
  </si>
  <si>
    <t>1402</t>
  </si>
  <si>
    <t>1396</t>
  </si>
  <si>
    <t>07/2/2024</t>
  </si>
  <si>
    <t>1395</t>
  </si>
  <si>
    <t>1365</t>
  </si>
  <si>
    <t>1384</t>
  </si>
  <si>
    <t>1382</t>
  </si>
  <si>
    <t>1378</t>
  </si>
  <si>
    <t>1388</t>
  </si>
  <si>
    <t>1383</t>
  </si>
  <si>
    <t>1387</t>
  </si>
  <si>
    <t>1371</t>
  </si>
  <si>
    <t>1386</t>
  </si>
  <si>
    <t>1381</t>
  </si>
  <si>
    <t>10/2/2024</t>
  </si>
  <si>
    <t>1408</t>
  </si>
  <si>
    <t>1409</t>
  </si>
  <si>
    <t>14/2/2024</t>
  </si>
  <si>
    <t>1416</t>
  </si>
  <si>
    <t>1418</t>
  </si>
  <si>
    <t>16/2/2024</t>
  </si>
  <si>
    <t>1435</t>
  </si>
  <si>
    <t>1436</t>
  </si>
  <si>
    <t>1447</t>
  </si>
  <si>
    <t>1437</t>
  </si>
  <si>
    <t>1432</t>
  </si>
  <si>
    <t>1438</t>
  </si>
  <si>
    <t>1450</t>
  </si>
  <si>
    <t>1440</t>
  </si>
  <si>
    <t>1548</t>
  </si>
  <si>
    <t>1449</t>
  </si>
  <si>
    <t>1452</t>
  </si>
  <si>
    <t>15/2/2024</t>
  </si>
  <si>
    <t>1434</t>
  </si>
  <si>
    <t>1429</t>
  </si>
  <si>
    <t>1431</t>
  </si>
  <si>
    <t>1423</t>
  </si>
  <si>
    <t>1419</t>
  </si>
  <si>
    <t>1420</t>
  </si>
  <si>
    <t>1422</t>
  </si>
  <si>
    <t>1448</t>
  </si>
  <si>
    <t>1558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</si>
  <si>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</si>
  <si>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</si>
  <si>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</si>
  <si>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</si>
  <si>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</si>
  <si>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PG/JAA/04817</t>
  </si>
  <si>
    <t>PG/JAA/04870</t>
  </si>
  <si>
    <t>PG/JAA/04856</t>
  </si>
  <si>
    <t>PG/JAA/04848</t>
  </si>
  <si>
    <t>PG/JAA/04847</t>
  </si>
  <si>
    <t>PG/JAA/04846</t>
  </si>
  <si>
    <t>PG/JAA/04844</t>
  </si>
  <si>
    <t>PG/JAA/04842</t>
  </si>
  <si>
    <t>PG/JAA/04841</t>
  </si>
  <si>
    <t>PG/JAA/04819</t>
  </si>
  <si>
    <t>PG/JAA/04818</t>
  </si>
  <si>
    <t>PG/JAA/04934</t>
  </si>
  <si>
    <t>PG/JAA/04972</t>
  </si>
  <si>
    <t>PG/JAA/04969</t>
  </si>
  <si>
    <t>PG/JAA/04968</t>
  </si>
  <si>
    <t>PG/JAA/04967</t>
  </si>
  <si>
    <t>PG/JAA/04966</t>
  </si>
  <si>
    <t>PG/JAA/04973</t>
  </si>
  <si>
    <t>PG/JAA/04997</t>
  </si>
  <si>
    <t>PG/JAA/05000</t>
  </si>
  <si>
    <t>PG/JAA/05033</t>
  </si>
  <si>
    <t>PG/JAA/05034</t>
  </si>
  <si>
    <t>PG/JAA/05046</t>
  </si>
  <si>
    <t>PG/JAA/05045</t>
  </si>
  <si>
    <t>PG/JAA/05044</t>
  </si>
  <si>
    <t>PG/JAA/05042</t>
  </si>
  <si>
    <t>PG/JAA/05041</t>
  </si>
  <si>
    <t>PG/JAA/05060</t>
  </si>
  <si>
    <t>PG/JAA/05058</t>
  </si>
  <si>
    <t>PG/JAA/05093</t>
  </si>
  <si>
    <t>PG/JAA/05087</t>
  </si>
  <si>
    <t>PG/JAA/05084</t>
  </si>
  <si>
    <t>PG/JAA/05082</t>
  </si>
  <si>
    <t>PG/JAA/05081</t>
  </si>
  <si>
    <t>PG/JAA/05080</t>
  </si>
  <si>
    <t>PG/JAA/05079</t>
  </si>
  <si>
    <t>PG/JAA/05078</t>
  </si>
  <si>
    <t>PG/JAA/05075</t>
  </si>
  <si>
    <t>PG/JAA/05073</t>
  </si>
  <si>
    <t>PG/JAA/05074</t>
  </si>
  <si>
    <t>PG/JAA/05105</t>
  </si>
  <si>
    <t>PG/JAA/05101</t>
  </si>
  <si>
    <t>PG/JAA/05095</t>
  </si>
  <si>
    <t>PG/JAA/05147</t>
  </si>
  <si>
    <t>PG/JAA/05146</t>
  </si>
  <si>
    <t>PG/JAA/05121</t>
  </si>
  <si>
    <t>PG/JAA/05114</t>
  </si>
  <si>
    <t>PG/JAA/05111</t>
  </si>
  <si>
    <t>PG/JAA/05110</t>
  </si>
  <si>
    <t>PG/JAA/05151</t>
  </si>
  <si>
    <t>PG/JAA/05150</t>
  </si>
  <si>
    <t>PG/JAA/05129</t>
  </si>
  <si>
    <t>PG/JAA/05128</t>
  </si>
  <si>
    <t>PG/JAA/05163</t>
  </si>
  <si>
    <t>PG/JAA/05155</t>
  </si>
  <si>
    <t>PG/JAA/05154</t>
  </si>
  <si>
    <t>PG/JAA/05165</t>
  </si>
  <si>
    <t>PG/JAA/05164</t>
  </si>
  <si>
    <t>PG/JAA/05160</t>
  </si>
  <si>
    <t>PG/JAA/05159</t>
  </si>
  <si>
    <t>PG/JAA/05157</t>
  </si>
  <si>
    <t>PG/JAA/05168</t>
  </si>
  <si>
    <t>PG/JAA/05169</t>
  </si>
  <si>
    <t>PG/JAA/05179</t>
  </si>
  <si>
    <t>PG/JAA/05188</t>
  </si>
  <si>
    <t>PG/JAA/05187</t>
  </si>
  <si>
    <t>PG/JAA/05184</t>
  </si>
  <si>
    <t>PG/JAA/05182</t>
  </si>
  <si>
    <t>PG/JAA/05178</t>
  </si>
  <si>
    <t>PG/JAA/05213</t>
  </si>
  <si>
    <t>PG/JAA/05223</t>
  </si>
  <si>
    <t>PG/JAA/05249</t>
  </si>
  <si>
    <t>PG/JAA/05245</t>
  </si>
  <si>
    <t>PG/JAA/05258</t>
  </si>
  <si>
    <t>PG/JAA/05257</t>
  </si>
  <si>
    <t>PG/JAA/05254</t>
  </si>
  <si>
    <t>PG/JAA/05251</t>
  </si>
  <si>
    <t>PG/JAA/05308</t>
  </si>
  <si>
    <t>PG/JAA/05286</t>
  </si>
  <si>
    <t>PG/JAA/05281</t>
  </si>
  <si>
    <t>PG/JAA/05280</t>
  </si>
  <si>
    <t>PG/JAA/05278</t>
  </si>
  <si>
    <t>PG/JAA/05345</t>
  </si>
  <si>
    <t>PG/JAA/05347</t>
  </si>
  <si>
    <t>BALASORE</t>
  </si>
  <si>
    <t>KANTABANJI</t>
  </si>
  <si>
    <t>SAMBALPUR</t>
  </si>
  <si>
    <t>JAJPUR TOWN</t>
  </si>
  <si>
    <t>KENDRAPARA</t>
  </si>
  <si>
    <t>ROURKELA</t>
  </si>
  <si>
    <t>BHADRAK</t>
  </si>
  <si>
    <t>TALCHER</t>
  </si>
  <si>
    <t>JHARSUGUDA</t>
  </si>
  <si>
    <t>ASKA</t>
  </si>
  <si>
    <t>BARIPADA</t>
  </si>
  <si>
    <t>JATNI</t>
  </si>
  <si>
    <t>KAMAKHYANAGAR</t>
  </si>
  <si>
    <t>SUNABEDA</t>
  </si>
  <si>
    <t>JALESWAR</t>
  </si>
  <si>
    <t>ATHAMALLIK</t>
  </si>
  <si>
    <t>KEONJHAR</t>
  </si>
  <si>
    <t>JEYPORE</t>
  </si>
  <si>
    <t>CTC</t>
  </si>
  <si>
    <t>FROM</t>
  </si>
  <si>
    <t>TO</t>
  </si>
  <si>
    <t>INV NO</t>
  </si>
  <si>
    <t>CASE</t>
  </si>
  <si>
    <t>RATE</t>
  </si>
  <si>
    <t>LR</t>
  </si>
  <si>
    <t>AMOUNT</t>
  </si>
  <si>
    <t xml:space="preserve">MCNROE CONSUMER PRODUCTS PRIVATE LIMITED
Address: CHARAMPA,BHADRAK,756101,ODISHA,9348771825
GST No:21AABCM5674J1ZG
</t>
  </si>
  <si>
    <t>(RUPEES SEVENTY FIVE THOUSAND TWO HUNDRED TWENTY SIX ONLY)</t>
  </si>
  <si>
    <t xml:space="preserve">Bill Date:02/29/2024
Bill #:Inv-4307/2023-2024
Total Amount:75226.00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</si>
</sst>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6</xdr:col>
      <xdr:colOff>114300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9052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workbookViewId="0">
      <selection activeCell="N7" sqref="N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8554687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81.75" customHeight="1">
      <c r="A1" s="16"/>
      <c r="B1" s="17"/>
      <c r="C1" s="17"/>
      <c r="D1" s="17"/>
      <c r="E1" s="17"/>
      <c r="F1" s="17"/>
      <c r="G1" s="18"/>
      <c r="H1" s="15" t="s">
        <v>0</v>
      </c>
      <c r="I1" s="15"/>
      <c r="J1" s="15"/>
    </row>
    <row r="2" spans="1:10" ht="54" customHeight="1">
      <c r="A2" s="16" t="s">
        <v>219</v>
      </c>
      <c r="B2" s="17"/>
      <c r="C2" s="17"/>
      <c r="D2" s="17"/>
      <c r="E2" s="17"/>
      <c r="F2" s="17"/>
      <c r="G2" s="18"/>
      <c r="H2" s="19" t="s">
        <v>221</v>
      </c>
      <c r="I2" s="20"/>
      <c r="J2" s="21"/>
    </row>
    <row r="3" spans="1:10" s="3" customFormat="1">
      <c r="A3" s="5" t="s">
        <v>106</v>
      </c>
      <c r="B3" s="5" t="s">
        <v>107</v>
      </c>
      <c r="C3" s="5" t="s">
        <v>108</v>
      </c>
      <c r="D3" s="5" t="s">
        <v>212</v>
      </c>
      <c r="E3" s="5" t="s">
        <v>213</v>
      </c>
      <c r="F3" s="5" t="s">
        <v>214</v>
      </c>
      <c r="G3" s="5" t="s">
        <v>215</v>
      </c>
      <c r="H3" s="6" t="s">
        <v>216</v>
      </c>
      <c r="I3" s="6" t="s">
        <v>217</v>
      </c>
      <c r="J3" s="6" t="s">
        <v>218</v>
      </c>
    </row>
    <row r="4" spans="1:10" ht="14.25" customHeight="1">
      <c r="A4" s="4">
        <v>1</v>
      </c>
      <c r="B4" s="4" t="s">
        <v>1</v>
      </c>
      <c r="C4" s="4" t="s">
        <v>109</v>
      </c>
      <c r="D4" s="8" t="s">
        <v>211</v>
      </c>
      <c r="E4" s="4" t="s">
        <v>193</v>
      </c>
      <c r="F4" s="4" t="s">
        <v>2</v>
      </c>
      <c r="G4" s="4">
        <v>10</v>
      </c>
      <c r="H4" s="7">
        <f>VLOOKUP(E4,[1]Sheet1!$A$2:$C$45,3,FALSE)</f>
        <v>23</v>
      </c>
      <c r="I4" s="7">
        <v>25</v>
      </c>
      <c r="J4" s="7">
        <f>G4*H4+I4</f>
        <v>255</v>
      </c>
    </row>
    <row r="5" spans="1:10" ht="14.25" customHeight="1">
      <c r="A5" s="4">
        <v>2</v>
      </c>
      <c r="B5" s="4" t="s">
        <v>1</v>
      </c>
      <c r="C5" s="4" t="s">
        <v>110</v>
      </c>
      <c r="D5" s="8" t="s">
        <v>211</v>
      </c>
      <c r="E5" s="4" t="s">
        <v>194</v>
      </c>
      <c r="F5" s="4" t="s">
        <v>66</v>
      </c>
      <c r="G5" s="4">
        <v>154</v>
      </c>
      <c r="H5" s="7">
        <f>VLOOKUP(E5,[1]Sheet1!$A$2:$C$45,3,FALSE)</f>
        <v>32</v>
      </c>
      <c r="I5" s="7">
        <v>25</v>
      </c>
      <c r="J5" s="7">
        <f t="shared" ref="J5:J68" si="0">G5*H5+I5</f>
        <v>4953</v>
      </c>
    </row>
    <row r="6" spans="1:10" ht="14.25" customHeight="1">
      <c r="A6" s="4">
        <v>3</v>
      </c>
      <c r="B6" s="4" t="s">
        <v>1</v>
      </c>
      <c r="C6" s="4" t="s">
        <v>111</v>
      </c>
      <c r="D6" s="8" t="s">
        <v>211</v>
      </c>
      <c r="E6" s="4" t="s">
        <v>195</v>
      </c>
      <c r="F6" s="4" t="s">
        <v>67</v>
      </c>
      <c r="G6" s="4">
        <v>76</v>
      </c>
      <c r="H6" s="7">
        <f>VLOOKUP(E6,[1]Sheet1!$A$2:$C$45,3,FALSE)</f>
        <v>27</v>
      </c>
      <c r="I6" s="7">
        <v>25</v>
      </c>
      <c r="J6" s="7">
        <f t="shared" si="0"/>
        <v>2077</v>
      </c>
    </row>
    <row r="7" spans="1:10" ht="14.25" customHeight="1">
      <c r="A7" s="4">
        <v>4</v>
      </c>
      <c r="B7" s="4" t="s">
        <v>1</v>
      </c>
      <c r="C7" s="4" t="s">
        <v>112</v>
      </c>
      <c r="D7" s="8" t="s">
        <v>211</v>
      </c>
      <c r="E7" s="4" t="s">
        <v>196</v>
      </c>
      <c r="F7" s="4" t="s">
        <v>68</v>
      </c>
      <c r="G7" s="4">
        <v>14</v>
      </c>
      <c r="H7" s="7">
        <f>VLOOKUP(E7,[1]Sheet1!$A$2:$C$45,3,FALSE)</f>
        <v>27</v>
      </c>
      <c r="I7" s="7">
        <v>25</v>
      </c>
      <c r="J7" s="7">
        <f t="shared" si="0"/>
        <v>403</v>
      </c>
    </row>
    <row r="8" spans="1:10" ht="14.25" customHeight="1">
      <c r="A8" s="4">
        <v>5</v>
      </c>
      <c r="B8" s="4" t="s">
        <v>1</v>
      </c>
      <c r="C8" s="4" t="s">
        <v>113</v>
      </c>
      <c r="D8" s="8" t="s">
        <v>211</v>
      </c>
      <c r="E8" s="4" t="s">
        <v>196</v>
      </c>
      <c r="F8" s="4" t="s">
        <v>69</v>
      </c>
      <c r="G8" s="4">
        <v>9</v>
      </c>
      <c r="H8" s="7">
        <f>VLOOKUP(E8,[1]Sheet1!$A$2:$C$45,3,FALSE)</f>
        <v>27</v>
      </c>
      <c r="I8" s="7">
        <v>25</v>
      </c>
      <c r="J8" s="7">
        <f t="shared" si="0"/>
        <v>268</v>
      </c>
    </row>
    <row r="9" spans="1:10" ht="14.25" customHeight="1">
      <c r="A9" s="4">
        <v>6</v>
      </c>
      <c r="B9" s="4" t="s">
        <v>1</v>
      </c>
      <c r="C9" s="4" t="s">
        <v>114</v>
      </c>
      <c r="D9" s="8" t="s">
        <v>211</v>
      </c>
      <c r="E9" s="4" t="s">
        <v>197</v>
      </c>
      <c r="F9" s="4" t="s">
        <v>70</v>
      </c>
      <c r="G9" s="4">
        <v>6</v>
      </c>
      <c r="H9" s="7">
        <f>VLOOKUP(E9,[1]Sheet1!$A$2:$C$45,3,FALSE)</f>
        <v>23</v>
      </c>
      <c r="I9" s="7">
        <v>25</v>
      </c>
      <c r="J9" s="7">
        <f t="shared" si="0"/>
        <v>163</v>
      </c>
    </row>
    <row r="10" spans="1:10" ht="14.25" customHeight="1">
      <c r="A10" s="4">
        <v>7</v>
      </c>
      <c r="B10" s="4" t="s">
        <v>1</v>
      </c>
      <c r="C10" s="4" t="s">
        <v>115</v>
      </c>
      <c r="D10" s="8" t="s">
        <v>211</v>
      </c>
      <c r="E10" s="4" t="s">
        <v>198</v>
      </c>
      <c r="F10" s="4" t="s">
        <v>71</v>
      </c>
      <c r="G10" s="4">
        <v>5</v>
      </c>
      <c r="H10" s="7">
        <f>VLOOKUP(E10,[1]Sheet1!$A$2:$C$45,3,FALSE)</f>
        <v>27</v>
      </c>
      <c r="I10" s="7">
        <v>25</v>
      </c>
      <c r="J10" s="7">
        <f t="shared" si="0"/>
        <v>160</v>
      </c>
    </row>
    <row r="11" spans="1:10" ht="14.25" customHeight="1">
      <c r="A11" s="4">
        <v>8</v>
      </c>
      <c r="B11" s="4" t="s">
        <v>1</v>
      </c>
      <c r="C11" s="4" t="s">
        <v>116</v>
      </c>
      <c r="D11" s="8" t="s">
        <v>211</v>
      </c>
      <c r="E11" s="4" t="s">
        <v>193</v>
      </c>
      <c r="F11" s="4" t="s">
        <v>72</v>
      </c>
      <c r="G11" s="4">
        <v>8</v>
      </c>
      <c r="H11" s="7">
        <f>VLOOKUP(E11,[1]Sheet1!$A$2:$C$45,3,FALSE)</f>
        <v>23</v>
      </c>
      <c r="I11" s="7">
        <v>25</v>
      </c>
      <c r="J11" s="7">
        <f t="shared" si="0"/>
        <v>209</v>
      </c>
    </row>
    <row r="12" spans="1:10" ht="14.25" customHeight="1">
      <c r="A12" s="4">
        <v>9</v>
      </c>
      <c r="B12" s="4" t="s">
        <v>1</v>
      </c>
      <c r="C12" s="4" t="s">
        <v>117</v>
      </c>
      <c r="D12" s="8" t="s">
        <v>211</v>
      </c>
      <c r="E12" s="4" t="s">
        <v>193</v>
      </c>
      <c r="F12" s="4" t="s">
        <v>73</v>
      </c>
      <c r="G12" s="4">
        <v>16</v>
      </c>
      <c r="H12" s="7">
        <f>VLOOKUP(E12,[1]Sheet1!$A$2:$C$45,3,FALSE)</f>
        <v>23</v>
      </c>
      <c r="I12" s="7">
        <v>25</v>
      </c>
      <c r="J12" s="7">
        <f t="shared" si="0"/>
        <v>393</v>
      </c>
    </row>
    <row r="13" spans="1:10" ht="14.25" customHeight="1">
      <c r="A13" s="4">
        <v>10</v>
      </c>
      <c r="B13" s="4" t="s">
        <v>1</v>
      </c>
      <c r="C13" s="4" t="s">
        <v>118</v>
      </c>
      <c r="D13" s="8" t="s">
        <v>211</v>
      </c>
      <c r="E13" s="4" t="s">
        <v>193</v>
      </c>
      <c r="F13" s="4" t="s">
        <v>74</v>
      </c>
      <c r="G13" s="4">
        <v>7</v>
      </c>
      <c r="H13" s="7">
        <f>VLOOKUP(E13,[1]Sheet1!$A$2:$C$45,3,FALSE)</f>
        <v>23</v>
      </c>
      <c r="I13" s="7">
        <v>25</v>
      </c>
      <c r="J13" s="7">
        <f t="shared" si="0"/>
        <v>186</v>
      </c>
    </row>
    <row r="14" spans="1:10" ht="14.25" customHeight="1">
      <c r="A14" s="4">
        <v>11</v>
      </c>
      <c r="B14" s="4" t="s">
        <v>1</v>
      </c>
      <c r="C14" s="4" t="s">
        <v>119</v>
      </c>
      <c r="D14" s="8" t="s">
        <v>211</v>
      </c>
      <c r="E14" s="4" t="s">
        <v>199</v>
      </c>
      <c r="F14" s="4" t="s">
        <v>75</v>
      </c>
      <c r="G14" s="4">
        <v>17</v>
      </c>
      <c r="H14" s="7">
        <f>VLOOKUP(E14,[1]Sheet1!$A$2:$C$45,3,FALSE)</f>
        <v>21</v>
      </c>
      <c r="I14" s="7">
        <v>25</v>
      </c>
      <c r="J14" s="7">
        <f t="shared" si="0"/>
        <v>382</v>
      </c>
    </row>
    <row r="15" spans="1:10" ht="14.25" customHeight="1">
      <c r="A15" s="4">
        <v>12</v>
      </c>
      <c r="B15" s="4" t="s">
        <v>64</v>
      </c>
      <c r="C15" s="4" t="s">
        <v>120</v>
      </c>
      <c r="D15" s="8" t="s">
        <v>211</v>
      </c>
      <c r="E15" s="4" t="s">
        <v>200</v>
      </c>
      <c r="F15" s="4" t="s">
        <v>65</v>
      </c>
      <c r="G15" s="4">
        <v>17</v>
      </c>
      <c r="H15" s="7">
        <f>VLOOKUP(E15,[1]Sheet1!$A$2:$C$45,3,FALSE)</f>
        <v>27</v>
      </c>
      <c r="I15" s="7">
        <v>25</v>
      </c>
      <c r="J15" s="7">
        <f t="shared" si="0"/>
        <v>484</v>
      </c>
    </row>
    <row r="16" spans="1:10" ht="14.25" customHeight="1">
      <c r="A16" s="4">
        <v>13</v>
      </c>
      <c r="B16" s="4" t="s">
        <v>58</v>
      </c>
      <c r="C16" s="4" t="s">
        <v>121</v>
      </c>
      <c r="D16" s="8" t="s">
        <v>211</v>
      </c>
      <c r="E16" s="4" t="s">
        <v>201</v>
      </c>
      <c r="F16" s="4" t="s">
        <v>59</v>
      </c>
      <c r="G16" s="4">
        <v>6</v>
      </c>
      <c r="H16" s="7">
        <f>VLOOKUP(E16,[1]Sheet1!$A$2:$C$45,3,FALSE)</f>
        <v>29</v>
      </c>
      <c r="I16" s="7">
        <v>25</v>
      </c>
      <c r="J16" s="7">
        <f t="shared" si="0"/>
        <v>199</v>
      </c>
    </row>
    <row r="17" spans="1:10" ht="14.25" customHeight="1">
      <c r="A17" s="4">
        <v>14</v>
      </c>
      <c r="B17" s="4" t="s">
        <v>58</v>
      </c>
      <c r="C17" s="4" t="s">
        <v>122</v>
      </c>
      <c r="D17" s="8" t="s">
        <v>211</v>
      </c>
      <c r="E17" s="4" t="s">
        <v>202</v>
      </c>
      <c r="F17" s="4" t="s">
        <v>60</v>
      </c>
      <c r="G17" s="4">
        <v>9</v>
      </c>
      <c r="H17" s="7">
        <f>VLOOKUP(E17,[1]Sheet1!$A$2:$C$45,3,FALSE)</f>
        <v>31</v>
      </c>
      <c r="I17" s="7">
        <v>25</v>
      </c>
      <c r="J17" s="7">
        <f t="shared" si="0"/>
        <v>304</v>
      </c>
    </row>
    <row r="18" spans="1:10" ht="14.25" customHeight="1">
      <c r="A18" s="4">
        <v>15</v>
      </c>
      <c r="B18" s="4" t="s">
        <v>58</v>
      </c>
      <c r="C18" s="4" t="s">
        <v>123</v>
      </c>
      <c r="D18" s="8" t="s">
        <v>211</v>
      </c>
      <c r="E18" s="4" t="s">
        <v>193</v>
      </c>
      <c r="F18" s="4" t="s">
        <v>61</v>
      </c>
      <c r="G18" s="4">
        <v>5</v>
      </c>
      <c r="H18" s="7">
        <f>VLOOKUP(E18,[1]Sheet1!$A$2:$C$45,3,FALSE)</f>
        <v>23</v>
      </c>
      <c r="I18" s="7">
        <v>25</v>
      </c>
      <c r="J18" s="7">
        <f t="shared" si="0"/>
        <v>140</v>
      </c>
    </row>
    <row r="19" spans="1:10" ht="14.25" customHeight="1">
      <c r="A19" s="4">
        <v>16</v>
      </c>
      <c r="B19" s="4" t="s">
        <v>58</v>
      </c>
      <c r="C19" s="4" t="s">
        <v>124</v>
      </c>
      <c r="D19" s="8" t="s">
        <v>211</v>
      </c>
      <c r="E19" s="4" t="s">
        <v>193</v>
      </c>
      <c r="F19" s="4" t="s">
        <v>62</v>
      </c>
      <c r="G19" s="4">
        <v>7</v>
      </c>
      <c r="H19" s="7">
        <f>VLOOKUP(E19,[1]Sheet1!$A$2:$C$45,3,FALSE)</f>
        <v>23</v>
      </c>
      <c r="I19" s="7">
        <v>25</v>
      </c>
      <c r="J19" s="7">
        <f t="shared" si="0"/>
        <v>186</v>
      </c>
    </row>
    <row r="20" spans="1:10" ht="14.25" customHeight="1">
      <c r="A20" s="4">
        <v>17</v>
      </c>
      <c r="B20" s="4" t="s">
        <v>58</v>
      </c>
      <c r="C20" s="4" t="s">
        <v>125</v>
      </c>
      <c r="D20" s="8" t="s">
        <v>211</v>
      </c>
      <c r="E20" s="4" t="s">
        <v>203</v>
      </c>
      <c r="F20" s="4" t="s">
        <v>63</v>
      </c>
      <c r="G20" s="4">
        <v>36</v>
      </c>
      <c r="H20" s="7">
        <f>VLOOKUP(E20,[1]Sheet1!$A$2:$C$45,3,FALSE)</f>
        <v>32</v>
      </c>
      <c r="I20" s="7">
        <v>25</v>
      </c>
      <c r="J20" s="7">
        <f t="shared" si="0"/>
        <v>1177</v>
      </c>
    </row>
    <row r="21" spans="1:10" ht="14.25" customHeight="1">
      <c r="A21" s="4">
        <v>18</v>
      </c>
      <c r="B21" s="4" t="s">
        <v>56</v>
      </c>
      <c r="C21" s="4" t="s">
        <v>126</v>
      </c>
      <c r="D21" s="8" t="s">
        <v>211</v>
      </c>
      <c r="E21" s="4" t="s">
        <v>196</v>
      </c>
      <c r="F21" s="4" t="s">
        <v>57</v>
      </c>
      <c r="G21" s="4">
        <v>6</v>
      </c>
      <c r="H21" s="7">
        <f>VLOOKUP(E21,[1]Sheet1!$A$2:$C$45,3,FALSE)</f>
        <v>27</v>
      </c>
      <c r="I21" s="7">
        <v>25</v>
      </c>
      <c r="J21" s="7">
        <f t="shared" si="0"/>
        <v>187</v>
      </c>
    </row>
    <row r="22" spans="1:10" ht="14.25" customHeight="1">
      <c r="A22" s="4">
        <v>19</v>
      </c>
      <c r="B22" s="4" t="s">
        <v>76</v>
      </c>
      <c r="C22" s="4" t="s">
        <v>127</v>
      </c>
      <c r="D22" s="8" t="s">
        <v>211</v>
      </c>
      <c r="E22" s="4" t="s">
        <v>204</v>
      </c>
      <c r="F22" s="4" t="s">
        <v>77</v>
      </c>
      <c r="G22" s="4">
        <v>5</v>
      </c>
      <c r="H22" s="7">
        <f>VLOOKUP(E22,[1]Sheet1!$A$2:$C$45,3,FALSE)</f>
        <v>35</v>
      </c>
      <c r="I22" s="7">
        <v>25</v>
      </c>
      <c r="J22" s="7">
        <f t="shared" si="0"/>
        <v>200</v>
      </c>
    </row>
    <row r="23" spans="1:10" ht="14.25" customHeight="1">
      <c r="A23" s="4">
        <v>20</v>
      </c>
      <c r="B23" s="4" t="s">
        <v>76</v>
      </c>
      <c r="C23" s="4" t="s">
        <v>128</v>
      </c>
      <c r="D23" s="8" t="s">
        <v>211</v>
      </c>
      <c r="E23" s="4" t="s">
        <v>198</v>
      </c>
      <c r="F23" s="4" t="s">
        <v>78</v>
      </c>
      <c r="G23" s="4">
        <v>21</v>
      </c>
      <c r="H23" s="7">
        <f>VLOOKUP(E23,[1]Sheet1!$A$2:$C$45,3,FALSE)</f>
        <v>27</v>
      </c>
      <c r="I23" s="7">
        <v>25</v>
      </c>
      <c r="J23" s="7">
        <f t="shared" si="0"/>
        <v>592</v>
      </c>
    </row>
    <row r="24" spans="1:10" ht="14.25" customHeight="1">
      <c r="A24" s="4">
        <v>21</v>
      </c>
      <c r="B24" s="4" t="s">
        <v>79</v>
      </c>
      <c r="C24" s="4" t="s">
        <v>129</v>
      </c>
      <c r="D24" s="8" t="s">
        <v>211</v>
      </c>
      <c r="E24" s="4" t="s">
        <v>196</v>
      </c>
      <c r="F24" s="4" t="s">
        <v>80</v>
      </c>
      <c r="G24" s="4">
        <v>20</v>
      </c>
      <c r="H24" s="7">
        <f>VLOOKUP(E24,[1]Sheet1!$A$2:$C$45,3,FALSE)</f>
        <v>27</v>
      </c>
      <c r="I24" s="7">
        <v>25</v>
      </c>
      <c r="J24" s="7">
        <f t="shared" si="0"/>
        <v>565</v>
      </c>
    </row>
    <row r="25" spans="1:10" ht="14.25" customHeight="1">
      <c r="A25" s="4">
        <v>22</v>
      </c>
      <c r="B25" s="4" t="s">
        <v>79</v>
      </c>
      <c r="C25" s="4" t="s">
        <v>130</v>
      </c>
      <c r="D25" s="8" t="s">
        <v>211</v>
      </c>
      <c r="E25" s="4" t="s">
        <v>197</v>
      </c>
      <c r="F25" s="4" t="s">
        <v>81</v>
      </c>
      <c r="G25" s="4">
        <v>6</v>
      </c>
      <c r="H25" s="7">
        <f>VLOOKUP(E25,[1]Sheet1!$A$2:$C$45,3,FALSE)</f>
        <v>23</v>
      </c>
      <c r="I25" s="7">
        <v>25</v>
      </c>
      <c r="J25" s="7">
        <f t="shared" si="0"/>
        <v>163</v>
      </c>
    </row>
    <row r="26" spans="1:10" ht="14.25" customHeight="1">
      <c r="A26" s="4">
        <v>23</v>
      </c>
      <c r="B26" s="4" t="s">
        <v>79</v>
      </c>
      <c r="C26" s="4" t="s">
        <v>131</v>
      </c>
      <c r="D26" s="8" t="s">
        <v>211</v>
      </c>
      <c r="E26" s="4" t="s">
        <v>205</v>
      </c>
      <c r="F26" s="4" t="s">
        <v>97</v>
      </c>
      <c r="G26" s="4">
        <v>10</v>
      </c>
      <c r="H26" s="7">
        <f>VLOOKUP(E26,[1]Sheet1!$A$2:$C$45,3,FALSE)</f>
        <v>35</v>
      </c>
      <c r="I26" s="7">
        <v>25</v>
      </c>
      <c r="J26" s="7">
        <f t="shared" si="0"/>
        <v>375</v>
      </c>
    </row>
    <row r="27" spans="1:10" ht="14.25" customHeight="1">
      <c r="A27" s="4">
        <v>24</v>
      </c>
      <c r="B27" s="4" t="s">
        <v>79</v>
      </c>
      <c r="C27" s="4" t="s">
        <v>132</v>
      </c>
      <c r="D27" s="8" t="s">
        <v>211</v>
      </c>
      <c r="E27" s="4" t="s">
        <v>198</v>
      </c>
      <c r="F27" s="4" t="s">
        <v>98</v>
      </c>
      <c r="G27" s="4">
        <v>18</v>
      </c>
      <c r="H27" s="7">
        <f>VLOOKUP(E27,[1]Sheet1!$A$2:$C$45,3,FALSE)</f>
        <v>27</v>
      </c>
      <c r="I27" s="7">
        <v>25</v>
      </c>
      <c r="J27" s="7">
        <f t="shared" si="0"/>
        <v>511</v>
      </c>
    </row>
    <row r="28" spans="1:10" ht="14.25" customHeight="1">
      <c r="A28" s="4">
        <v>25</v>
      </c>
      <c r="B28" s="4" t="s">
        <v>79</v>
      </c>
      <c r="C28" s="4" t="s">
        <v>133</v>
      </c>
      <c r="D28" s="8" t="s">
        <v>211</v>
      </c>
      <c r="E28" s="4" t="s">
        <v>201</v>
      </c>
      <c r="F28" s="4" t="s">
        <v>99</v>
      </c>
      <c r="G28" s="4">
        <v>10</v>
      </c>
      <c r="H28" s="7">
        <f>VLOOKUP(E28,[1]Sheet1!$A$2:$C$45,3,FALSE)</f>
        <v>29</v>
      </c>
      <c r="I28" s="7">
        <v>25</v>
      </c>
      <c r="J28" s="7">
        <f t="shared" si="0"/>
        <v>315</v>
      </c>
    </row>
    <row r="29" spans="1:10" ht="14.25" customHeight="1">
      <c r="A29" s="4">
        <v>26</v>
      </c>
      <c r="B29" s="4" t="s">
        <v>79</v>
      </c>
      <c r="C29" s="4" t="s">
        <v>134</v>
      </c>
      <c r="D29" s="8" t="s">
        <v>211</v>
      </c>
      <c r="E29" s="4" t="s">
        <v>195</v>
      </c>
      <c r="F29" s="4" t="s">
        <v>100</v>
      </c>
      <c r="G29" s="4">
        <v>15</v>
      </c>
      <c r="H29" s="7">
        <f>VLOOKUP(E29,[1]Sheet1!$A$2:$C$45,3,FALSE)</f>
        <v>27</v>
      </c>
      <c r="I29" s="7">
        <v>25</v>
      </c>
      <c r="J29" s="7">
        <f t="shared" si="0"/>
        <v>430</v>
      </c>
    </row>
    <row r="30" spans="1:10" ht="14.25" customHeight="1">
      <c r="A30" s="4">
        <v>27</v>
      </c>
      <c r="B30" s="4" t="s">
        <v>79</v>
      </c>
      <c r="C30" s="4" t="s">
        <v>135</v>
      </c>
      <c r="D30" s="8" t="s">
        <v>211</v>
      </c>
      <c r="E30" s="4" t="s">
        <v>202</v>
      </c>
      <c r="F30" s="4" t="s">
        <v>101</v>
      </c>
      <c r="G30" s="4">
        <v>14</v>
      </c>
      <c r="H30" s="7">
        <f>VLOOKUP(E30,[1]Sheet1!$A$2:$C$45,3,FALSE)</f>
        <v>31</v>
      </c>
      <c r="I30" s="7">
        <v>25</v>
      </c>
      <c r="J30" s="7">
        <f t="shared" si="0"/>
        <v>459</v>
      </c>
    </row>
    <row r="31" spans="1:10" ht="14.25" customHeight="1">
      <c r="A31" s="4">
        <v>28</v>
      </c>
      <c r="B31" s="4" t="s">
        <v>94</v>
      </c>
      <c r="C31" s="4" t="s">
        <v>136</v>
      </c>
      <c r="D31" s="8" t="s">
        <v>211</v>
      </c>
      <c r="E31" s="4" t="s">
        <v>206</v>
      </c>
      <c r="F31" s="4" t="s">
        <v>95</v>
      </c>
      <c r="G31" s="4">
        <v>99</v>
      </c>
      <c r="H31" s="7">
        <f>VLOOKUP(E31,[1]Sheet1!$A$2:$C$45,3,FALSE)</f>
        <v>45</v>
      </c>
      <c r="I31" s="7">
        <v>25</v>
      </c>
      <c r="J31" s="7">
        <f t="shared" si="0"/>
        <v>4480</v>
      </c>
    </row>
    <row r="32" spans="1:10" ht="14.25" customHeight="1">
      <c r="A32" s="4">
        <v>29</v>
      </c>
      <c r="B32" s="4" t="s">
        <v>94</v>
      </c>
      <c r="C32" s="4" t="s">
        <v>137</v>
      </c>
      <c r="D32" s="8" t="s">
        <v>211</v>
      </c>
      <c r="E32" s="4" t="s">
        <v>207</v>
      </c>
      <c r="F32" s="4" t="s">
        <v>96</v>
      </c>
      <c r="G32" s="4">
        <v>11</v>
      </c>
      <c r="H32" s="7">
        <f>VLOOKUP(E32,[1]Sheet1!$A$2:$C$45,3,FALSE)</f>
        <v>41</v>
      </c>
      <c r="I32" s="7">
        <v>25</v>
      </c>
      <c r="J32" s="7">
        <f t="shared" si="0"/>
        <v>476</v>
      </c>
    </row>
    <row r="33" spans="1:10" ht="14.25" customHeight="1">
      <c r="A33" s="4">
        <v>30</v>
      </c>
      <c r="B33" s="4" t="s">
        <v>82</v>
      </c>
      <c r="C33" s="4" t="s">
        <v>138</v>
      </c>
      <c r="D33" s="8" t="s">
        <v>211</v>
      </c>
      <c r="E33" s="4" t="s">
        <v>201</v>
      </c>
      <c r="F33" s="4" t="s">
        <v>83</v>
      </c>
      <c r="G33" s="4">
        <v>6</v>
      </c>
      <c r="H33" s="7">
        <f>VLOOKUP(E33,[1]Sheet1!$A$2:$C$45,3,FALSE)</f>
        <v>29</v>
      </c>
      <c r="I33" s="7">
        <v>25</v>
      </c>
      <c r="J33" s="7">
        <f t="shared" si="0"/>
        <v>199</v>
      </c>
    </row>
    <row r="34" spans="1:10" ht="14.25" customHeight="1">
      <c r="A34" s="4">
        <v>31</v>
      </c>
      <c r="B34" s="4" t="s">
        <v>82</v>
      </c>
      <c r="C34" s="4" t="s">
        <v>139</v>
      </c>
      <c r="D34" s="8" t="s">
        <v>211</v>
      </c>
      <c r="E34" s="4" t="s">
        <v>198</v>
      </c>
      <c r="F34" s="4" t="s">
        <v>84</v>
      </c>
      <c r="G34" s="4">
        <v>18</v>
      </c>
      <c r="H34" s="7">
        <f>VLOOKUP(E34,[1]Sheet1!$A$2:$C$45,3,FALSE)</f>
        <v>27</v>
      </c>
      <c r="I34" s="7">
        <v>25</v>
      </c>
      <c r="J34" s="7">
        <f t="shared" si="0"/>
        <v>511</v>
      </c>
    </row>
    <row r="35" spans="1:10" ht="14.25" customHeight="1">
      <c r="A35" s="4">
        <v>32</v>
      </c>
      <c r="B35" s="4" t="s">
        <v>82</v>
      </c>
      <c r="C35" s="4" t="s">
        <v>140</v>
      </c>
      <c r="D35" s="8" t="s">
        <v>211</v>
      </c>
      <c r="E35" s="4" t="s">
        <v>193</v>
      </c>
      <c r="F35" s="4" t="s">
        <v>85</v>
      </c>
      <c r="G35" s="4">
        <v>16</v>
      </c>
      <c r="H35" s="7">
        <f>VLOOKUP(E35,[1]Sheet1!$A$2:$C$45,3,FALSE)</f>
        <v>23</v>
      </c>
      <c r="I35" s="7">
        <v>25</v>
      </c>
      <c r="J35" s="7">
        <f t="shared" si="0"/>
        <v>393</v>
      </c>
    </row>
    <row r="36" spans="1:10" ht="14.25" customHeight="1">
      <c r="A36" s="4">
        <v>33</v>
      </c>
      <c r="B36" s="4" t="s">
        <v>82</v>
      </c>
      <c r="C36" s="4" t="s">
        <v>141</v>
      </c>
      <c r="D36" s="8" t="s">
        <v>211</v>
      </c>
      <c r="E36" s="4" t="s">
        <v>204</v>
      </c>
      <c r="F36" s="4" t="s">
        <v>86</v>
      </c>
      <c r="G36" s="4">
        <v>41</v>
      </c>
      <c r="H36" s="7">
        <f>VLOOKUP(E36,[1]Sheet1!$A$2:$C$45,3,FALSE)</f>
        <v>35</v>
      </c>
      <c r="I36" s="7">
        <v>25</v>
      </c>
      <c r="J36" s="7">
        <f t="shared" si="0"/>
        <v>1460</v>
      </c>
    </row>
    <row r="37" spans="1:10" ht="14.25" customHeight="1">
      <c r="A37" s="4">
        <v>34</v>
      </c>
      <c r="B37" s="4" t="s">
        <v>82</v>
      </c>
      <c r="C37" s="4" t="s">
        <v>142</v>
      </c>
      <c r="D37" s="8" t="s">
        <v>211</v>
      </c>
      <c r="E37" s="4" t="s">
        <v>200</v>
      </c>
      <c r="F37" s="4" t="s">
        <v>87</v>
      </c>
      <c r="G37" s="4">
        <v>19</v>
      </c>
      <c r="H37" s="7">
        <f>VLOOKUP(E37,[1]Sheet1!$A$2:$C$45,3,FALSE)</f>
        <v>27</v>
      </c>
      <c r="I37" s="7">
        <v>25</v>
      </c>
      <c r="J37" s="7">
        <f t="shared" si="0"/>
        <v>538</v>
      </c>
    </row>
    <row r="38" spans="1:10" ht="14.25" customHeight="1">
      <c r="A38" s="4">
        <v>35</v>
      </c>
      <c r="B38" s="4" t="s">
        <v>82</v>
      </c>
      <c r="C38" s="4" t="s">
        <v>143</v>
      </c>
      <c r="D38" s="8" t="s">
        <v>211</v>
      </c>
      <c r="E38" s="4" t="s">
        <v>202</v>
      </c>
      <c r="F38" s="4" t="s">
        <v>88</v>
      </c>
      <c r="G38" s="4">
        <v>26</v>
      </c>
      <c r="H38" s="7">
        <f>VLOOKUP(E38,[1]Sheet1!$A$2:$C$45,3,FALSE)</f>
        <v>31</v>
      </c>
      <c r="I38" s="7">
        <v>25</v>
      </c>
      <c r="J38" s="7">
        <f t="shared" si="0"/>
        <v>831</v>
      </c>
    </row>
    <row r="39" spans="1:10" ht="14.25" customHeight="1">
      <c r="A39" s="4">
        <v>36</v>
      </c>
      <c r="B39" s="4" t="s">
        <v>82</v>
      </c>
      <c r="C39" s="4" t="s">
        <v>144</v>
      </c>
      <c r="D39" s="8" t="s">
        <v>211</v>
      </c>
      <c r="E39" s="4" t="s">
        <v>208</v>
      </c>
      <c r="F39" s="4" t="s">
        <v>89</v>
      </c>
      <c r="G39" s="4">
        <v>51</v>
      </c>
      <c r="H39" s="7">
        <v>45</v>
      </c>
      <c r="I39" s="7">
        <v>25</v>
      </c>
      <c r="J39" s="7">
        <f t="shared" si="0"/>
        <v>2320</v>
      </c>
    </row>
    <row r="40" spans="1:10" ht="14.25" customHeight="1">
      <c r="A40" s="4">
        <v>37</v>
      </c>
      <c r="B40" s="4" t="s">
        <v>82</v>
      </c>
      <c r="C40" s="4" t="s">
        <v>145</v>
      </c>
      <c r="D40" s="8" t="s">
        <v>211</v>
      </c>
      <c r="E40" s="4" t="s">
        <v>194</v>
      </c>
      <c r="F40" s="4" t="s">
        <v>90</v>
      </c>
      <c r="G40" s="4">
        <v>103</v>
      </c>
      <c r="H40" s="7">
        <f>VLOOKUP(E40,[1]Sheet1!$A$2:$C$45,3,FALSE)</f>
        <v>32</v>
      </c>
      <c r="I40" s="7">
        <v>25</v>
      </c>
      <c r="J40" s="7">
        <f t="shared" si="0"/>
        <v>3321</v>
      </c>
    </row>
    <row r="41" spans="1:10" ht="14.25" customHeight="1">
      <c r="A41" s="4">
        <v>38</v>
      </c>
      <c r="B41" s="4" t="s">
        <v>82</v>
      </c>
      <c r="C41" s="4" t="s">
        <v>146</v>
      </c>
      <c r="D41" s="8" t="s">
        <v>211</v>
      </c>
      <c r="E41" s="4" t="s">
        <v>207</v>
      </c>
      <c r="F41" s="4" t="s">
        <v>92</v>
      </c>
      <c r="G41" s="4">
        <v>54</v>
      </c>
      <c r="H41" s="7">
        <f>VLOOKUP(E41,[1]Sheet1!$A$2:$C$45,3,FALSE)</f>
        <v>41</v>
      </c>
      <c r="I41" s="7">
        <v>25</v>
      </c>
      <c r="J41" s="7">
        <f t="shared" si="0"/>
        <v>2239</v>
      </c>
    </row>
    <row r="42" spans="1:10" ht="14.25" customHeight="1">
      <c r="A42" s="4">
        <v>39</v>
      </c>
      <c r="B42" s="4" t="s">
        <v>82</v>
      </c>
      <c r="C42" s="4" t="s">
        <v>147</v>
      </c>
      <c r="D42" s="8" t="s">
        <v>211</v>
      </c>
      <c r="E42" s="4" t="s">
        <v>209</v>
      </c>
      <c r="F42" s="4" t="s">
        <v>93</v>
      </c>
      <c r="G42" s="4">
        <v>95</v>
      </c>
      <c r="H42" s="7">
        <f>VLOOKUP(E42,[1]Sheet1!$A$2:$C$45,3,FALSE)</f>
        <v>36</v>
      </c>
      <c r="I42" s="7">
        <v>25</v>
      </c>
      <c r="J42" s="7">
        <f t="shared" si="0"/>
        <v>3445</v>
      </c>
    </row>
    <row r="43" spans="1:10" ht="14.25" customHeight="1">
      <c r="A43" s="4">
        <v>40</v>
      </c>
      <c r="B43" s="4" t="s">
        <v>82</v>
      </c>
      <c r="C43" s="4" t="s">
        <v>148</v>
      </c>
      <c r="D43" s="8" t="s">
        <v>211</v>
      </c>
      <c r="E43" s="4" t="s">
        <v>203</v>
      </c>
      <c r="F43" s="4" t="s">
        <v>102</v>
      </c>
      <c r="G43" s="4">
        <v>51</v>
      </c>
      <c r="H43" s="7">
        <f>VLOOKUP(E43,[1]Sheet1!$A$2:$C$45,3,FALSE)</f>
        <v>32</v>
      </c>
      <c r="I43" s="7">
        <v>25</v>
      </c>
      <c r="J43" s="7">
        <f t="shared" si="0"/>
        <v>1657</v>
      </c>
    </row>
    <row r="44" spans="1:10" ht="14.25" customHeight="1">
      <c r="A44" s="4">
        <v>41</v>
      </c>
      <c r="B44" s="4" t="s">
        <v>52</v>
      </c>
      <c r="C44" s="4" t="s">
        <v>149</v>
      </c>
      <c r="D44" s="8" t="s">
        <v>211</v>
      </c>
      <c r="E44" s="4" t="s">
        <v>203</v>
      </c>
      <c r="F44" s="4" t="s">
        <v>53</v>
      </c>
      <c r="G44" s="4">
        <v>21</v>
      </c>
      <c r="H44" s="7">
        <f>VLOOKUP(E44,[1]Sheet1!$A$2:$C$45,3,FALSE)</f>
        <v>32</v>
      </c>
      <c r="I44" s="7">
        <v>25</v>
      </c>
      <c r="J44" s="7">
        <f t="shared" si="0"/>
        <v>697</v>
      </c>
    </row>
    <row r="45" spans="1:10" ht="14.25" customHeight="1">
      <c r="A45" s="4">
        <v>42</v>
      </c>
      <c r="B45" s="4" t="s">
        <v>52</v>
      </c>
      <c r="C45" s="4" t="s">
        <v>150</v>
      </c>
      <c r="D45" s="8" t="s">
        <v>211</v>
      </c>
      <c r="E45" s="4" t="s">
        <v>193</v>
      </c>
      <c r="F45" s="4" t="s">
        <v>54</v>
      </c>
      <c r="G45" s="4">
        <v>5</v>
      </c>
      <c r="H45" s="7">
        <f>VLOOKUP(E45,[1]Sheet1!$A$2:$C$45,3,FALSE)</f>
        <v>23</v>
      </c>
      <c r="I45" s="7">
        <v>25</v>
      </c>
      <c r="J45" s="7">
        <f t="shared" si="0"/>
        <v>140</v>
      </c>
    </row>
    <row r="46" spans="1:10" ht="14.25" customHeight="1">
      <c r="A46" s="4">
        <v>43</v>
      </c>
      <c r="B46" s="4" t="s">
        <v>52</v>
      </c>
      <c r="C46" s="4" t="s">
        <v>151</v>
      </c>
      <c r="D46" s="8" t="s">
        <v>211</v>
      </c>
      <c r="E46" s="4" t="s">
        <v>210</v>
      </c>
      <c r="F46" s="4" t="s">
        <v>55</v>
      </c>
      <c r="G46" s="4">
        <v>51</v>
      </c>
      <c r="H46" s="7">
        <f>VLOOKUP(E46,[1]Sheet1!$A$2:$C$45,3,FALSE)</f>
        <v>41</v>
      </c>
      <c r="I46" s="7">
        <v>25</v>
      </c>
      <c r="J46" s="7">
        <f t="shared" si="0"/>
        <v>2116</v>
      </c>
    </row>
    <row r="47" spans="1:10" ht="14.25" customHeight="1">
      <c r="A47" s="4">
        <v>44</v>
      </c>
      <c r="B47" s="4" t="s">
        <v>16</v>
      </c>
      <c r="C47" s="4" t="s">
        <v>152</v>
      </c>
      <c r="D47" s="8" t="s">
        <v>211</v>
      </c>
      <c r="E47" s="4" t="s">
        <v>196</v>
      </c>
      <c r="F47" s="4" t="s">
        <v>17</v>
      </c>
      <c r="G47" s="4">
        <v>21</v>
      </c>
      <c r="H47" s="7">
        <f>VLOOKUP(E47,[1]Sheet1!$A$2:$C$45,3,FALSE)</f>
        <v>27</v>
      </c>
      <c r="I47" s="7">
        <v>25</v>
      </c>
      <c r="J47" s="7">
        <f t="shared" si="0"/>
        <v>592</v>
      </c>
    </row>
    <row r="48" spans="1:10" ht="14.25" customHeight="1">
      <c r="A48" s="4">
        <v>45</v>
      </c>
      <c r="B48" s="4" t="s">
        <v>16</v>
      </c>
      <c r="C48" s="4" t="s">
        <v>153</v>
      </c>
      <c r="D48" s="8" t="s">
        <v>211</v>
      </c>
      <c r="E48" s="4" t="s">
        <v>196</v>
      </c>
      <c r="F48" s="4" t="s">
        <v>18</v>
      </c>
      <c r="G48" s="4">
        <v>51</v>
      </c>
      <c r="H48" s="7">
        <f>VLOOKUP(E48,[1]Sheet1!$A$2:$C$45,3,FALSE)</f>
        <v>27</v>
      </c>
      <c r="I48" s="7">
        <v>25</v>
      </c>
      <c r="J48" s="7">
        <f t="shared" si="0"/>
        <v>1402</v>
      </c>
    </row>
    <row r="49" spans="1:10" ht="14.25" customHeight="1">
      <c r="A49" s="4">
        <v>46</v>
      </c>
      <c r="B49" s="4" t="s">
        <v>16</v>
      </c>
      <c r="C49" s="4" t="s">
        <v>154</v>
      </c>
      <c r="D49" s="8" t="s">
        <v>211</v>
      </c>
      <c r="E49" s="4" t="s">
        <v>196</v>
      </c>
      <c r="F49" s="4" t="s">
        <v>21</v>
      </c>
      <c r="G49" s="4">
        <v>28</v>
      </c>
      <c r="H49" s="7">
        <f>VLOOKUP(E49,[1]Sheet1!$A$2:$C$45,3,FALSE)</f>
        <v>27</v>
      </c>
      <c r="I49" s="7">
        <v>25</v>
      </c>
      <c r="J49" s="7">
        <f t="shared" si="0"/>
        <v>781</v>
      </c>
    </row>
    <row r="50" spans="1:10" ht="14.25" customHeight="1">
      <c r="A50" s="4">
        <v>47</v>
      </c>
      <c r="B50" s="4" t="s">
        <v>16</v>
      </c>
      <c r="C50" s="4" t="s">
        <v>155</v>
      </c>
      <c r="D50" s="8" t="s">
        <v>211</v>
      </c>
      <c r="E50" s="4" t="s">
        <v>200</v>
      </c>
      <c r="F50" s="4" t="s">
        <v>22</v>
      </c>
      <c r="G50" s="4">
        <v>15</v>
      </c>
      <c r="H50" s="7">
        <f>VLOOKUP(E50,[1]Sheet1!$A$2:$C$45,3,FALSE)</f>
        <v>27</v>
      </c>
      <c r="I50" s="7">
        <v>25</v>
      </c>
      <c r="J50" s="7">
        <f t="shared" si="0"/>
        <v>430</v>
      </c>
    </row>
    <row r="51" spans="1:10" ht="14.25" customHeight="1">
      <c r="A51" s="4">
        <v>48</v>
      </c>
      <c r="B51" s="4" t="s">
        <v>16</v>
      </c>
      <c r="C51" s="4" t="s">
        <v>156</v>
      </c>
      <c r="D51" s="8" t="s">
        <v>211</v>
      </c>
      <c r="E51" s="4" t="s">
        <v>203</v>
      </c>
      <c r="F51" s="4" t="s">
        <v>23</v>
      </c>
      <c r="G51" s="4">
        <v>51</v>
      </c>
      <c r="H51" s="7">
        <f>VLOOKUP(E51,[1]Sheet1!$A$2:$C$45,3,FALSE)</f>
        <v>32</v>
      </c>
      <c r="I51" s="7">
        <v>25</v>
      </c>
      <c r="J51" s="7">
        <f t="shared" si="0"/>
        <v>1657</v>
      </c>
    </row>
    <row r="52" spans="1:10" ht="14.25" customHeight="1">
      <c r="A52" s="4">
        <v>49</v>
      </c>
      <c r="B52" s="4" t="s">
        <v>16</v>
      </c>
      <c r="C52" s="4" t="s">
        <v>157</v>
      </c>
      <c r="D52" s="8" t="s">
        <v>211</v>
      </c>
      <c r="E52" s="4" t="s">
        <v>209</v>
      </c>
      <c r="F52" s="4" t="s">
        <v>25</v>
      </c>
      <c r="G52" s="4">
        <v>51</v>
      </c>
      <c r="H52" s="7">
        <f>VLOOKUP(E52,[1]Sheet1!$A$2:$C$45,3,FALSE)</f>
        <v>36</v>
      </c>
      <c r="I52" s="7">
        <v>25</v>
      </c>
      <c r="J52" s="7">
        <f t="shared" si="0"/>
        <v>1861</v>
      </c>
    </row>
    <row r="53" spans="1:10" ht="14.25" customHeight="1">
      <c r="A53" s="4">
        <v>50</v>
      </c>
      <c r="B53" s="4" t="s">
        <v>13</v>
      </c>
      <c r="C53" s="4" t="s">
        <v>158</v>
      </c>
      <c r="D53" s="8" t="s">
        <v>211</v>
      </c>
      <c r="E53" s="4" t="s">
        <v>208</v>
      </c>
      <c r="F53" s="4" t="s">
        <v>14</v>
      </c>
      <c r="G53" s="4">
        <v>30</v>
      </c>
      <c r="H53" s="7">
        <v>45</v>
      </c>
      <c r="I53" s="7">
        <v>25</v>
      </c>
      <c r="J53" s="7">
        <f t="shared" si="0"/>
        <v>1375</v>
      </c>
    </row>
    <row r="54" spans="1:10" ht="14.25" customHeight="1">
      <c r="A54" s="4">
        <v>51</v>
      </c>
      <c r="B54" s="4" t="s">
        <v>13</v>
      </c>
      <c r="C54" s="4" t="s">
        <v>159</v>
      </c>
      <c r="D54" s="8" t="s">
        <v>211</v>
      </c>
      <c r="E54" s="4" t="s">
        <v>204</v>
      </c>
      <c r="F54" s="4" t="s">
        <v>15</v>
      </c>
      <c r="G54" s="4">
        <v>11</v>
      </c>
      <c r="H54" s="7">
        <f>VLOOKUP(E54,[1]Sheet1!$A$2:$C$45,3,FALSE)</f>
        <v>35</v>
      </c>
      <c r="I54" s="7">
        <v>25</v>
      </c>
      <c r="J54" s="7">
        <f t="shared" si="0"/>
        <v>410</v>
      </c>
    </row>
    <row r="55" spans="1:10" ht="14.25" customHeight="1">
      <c r="A55" s="4">
        <v>52</v>
      </c>
      <c r="B55" s="4" t="s">
        <v>13</v>
      </c>
      <c r="C55" s="4" t="s">
        <v>160</v>
      </c>
      <c r="D55" s="8" t="s">
        <v>211</v>
      </c>
      <c r="E55" s="4" t="s">
        <v>201</v>
      </c>
      <c r="F55" s="4" t="s">
        <v>19</v>
      </c>
      <c r="G55" s="4">
        <v>18</v>
      </c>
      <c r="H55" s="7">
        <f>VLOOKUP(E55,[1]Sheet1!$A$2:$C$45,3,FALSE)</f>
        <v>29</v>
      </c>
      <c r="I55" s="7">
        <v>25</v>
      </c>
      <c r="J55" s="7">
        <f t="shared" si="0"/>
        <v>547</v>
      </c>
    </row>
    <row r="56" spans="1:10" ht="14.25" customHeight="1">
      <c r="A56" s="4">
        <v>53</v>
      </c>
      <c r="B56" s="4" t="s">
        <v>13</v>
      </c>
      <c r="C56" s="4" t="s">
        <v>161</v>
      </c>
      <c r="D56" s="8" t="s">
        <v>211</v>
      </c>
      <c r="E56" s="4" t="s">
        <v>195</v>
      </c>
      <c r="F56" s="4" t="s">
        <v>20</v>
      </c>
      <c r="G56" s="4">
        <v>30</v>
      </c>
      <c r="H56" s="7">
        <f>VLOOKUP(E56,[1]Sheet1!$A$2:$C$45,3,FALSE)</f>
        <v>27</v>
      </c>
      <c r="I56" s="7">
        <v>25</v>
      </c>
      <c r="J56" s="7">
        <f t="shared" si="0"/>
        <v>835</v>
      </c>
    </row>
    <row r="57" spans="1:10" ht="14.25" customHeight="1">
      <c r="A57" s="4">
        <v>54</v>
      </c>
      <c r="B57" s="4" t="s">
        <v>6</v>
      </c>
      <c r="C57" s="4" t="s">
        <v>162</v>
      </c>
      <c r="D57" s="8" t="s">
        <v>211</v>
      </c>
      <c r="E57" s="4" t="s">
        <v>199</v>
      </c>
      <c r="F57" s="4" t="s">
        <v>7</v>
      </c>
      <c r="G57" s="4">
        <v>24</v>
      </c>
      <c r="H57" s="7">
        <f>VLOOKUP(E57,[1]Sheet1!$A$2:$C$45,3,FALSE)</f>
        <v>21</v>
      </c>
      <c r="I57" s="7">
        <v>25</v>
      </c>
      <c r="J57" s="7">
        <f t="shared" si="0"/>
        <v>529</v>
      </c>
    </row>
    <row r="58" spans="1:10" ht="14.25" customHeight="1">
      <c r="A58" s="4">
        <v>55</v>
      </c>
      <c r="B58" s="4" t="s">
        <v>6</v>
      </c>
      <c r="C58" s="4" t="s">
        <v>163</v>
      </c>
      <c r="D58" s="8" t="s">
        <v>211</v>
      </c>
      <c r="E58" s="4" t="s">
        <v>196</v>
      </c>
      <c r="F58" s="4" t="s">
        <v>11</v>
      </c>
      <c r="G58" s="4">
        <v>20</v>
      </c>
      <c r="H58" s="7">
        <f>VLOOKUP(E58,[1]Sheet1!$A$2:$C$45,3,FALSE)</f>
        <v>27</v>
      </c>
      <c r="I58" s="7">
        <v>25</v>
      </c>
      <c r="J58" s="7">
        <f t="shared" si="0"/>
        <v>565</v>
      </c>
    </row>
    <row r="59" spans="1:10" ht="14.25" customHeight="1">
      <c r="A59" s="4">
        <v>56</v>
      </c>
      <c r="B59" s="4" t="s">
        <v>6</v>
      </c>
      <c r="C59" s="4" t="s">
        <v>164</v>
      </c>
      <c r="D59" s="8" t="s">
        <v>211</v>
      </c>
      <c r="E59" s="4" t="s">
        <v>195</v>
      </c>
      <c r="F59" s="4" t="s">
        <v>12</v>
      </c>
      <c r="G59" s="4">
        <v>27</v>
      </c>
      <c r="H59" s="7">
        <f>VLOOKUP(E59,[1]Sheet1!$A$2:$C$45,3,FALSE)</f>
        <v>27</v>
      </c>
      <c r="I59" s="7">
        <v>25</v>
      </c>
      <c r="J59" s="7">
        <f t="shared" si="0"/>
        <v>754</v>
      </c>
    </row>
    <row r="60" spans="1:10" ht="14.25" customHeight="1">
      <c r="A60" s="4">
        <v>57</v>
      </c>
      <c r="B60" s="4" t="s">
        <v>3</v>
      </c>
      <c r="C60" s="4" t="s">
        <v>165</v>
      </c>
      <c r="D60" s="8" t="s">
        <v>211</v>
      </c>
      <c r="E60" s="4" t="s">
        <v>198</v>
      </c>
      <c r="F60" s="4" t="s">
        <v>4</v>
      </c>
      <c r="G60" s="4">
        <v>9</v>
      </c>
      <c r="H60" s="7">
        <f>VLOOKUP(E60,[1]Sheet1!$A$2:$C$45,3,FALSE)</f>
        <v>27</v>
      </c>
      <c r="I60" s="7">
        <v>25</v>
      </c>
      <c r="J60" s="7">
        <f t="shared" si="0"/>
        <v>268</v>
      </c>
    </row>
    <row r="61" spans="1:10" ht="14.25" customHeight="1">
      <c r="A61" s="4">
        <v>58</v>
      </c>
      <c r="B61" s="4" t="s">
        <v>3</v>
      </c>
      <c r="C61" s="4" t="s">
        <v>166</v>
      </c>
      <c r="D61" s="8" t="s">
        <v>211</v>
      </c>
      <c r="E61" s="4" t="s">
        <v>198</v>
      </c>
      <c r="F61" s="4" t="s">
        <v>5</v>
      </c>
      <c r="G61" s="4">
        <v>21</v>
      </c>
      <c r="H61" s="7">
        <f>VLOOKUP(E61,[1]Sheet1!$A$2:$C$45,3,FALSE)</f>
        <v>27</v>
      </c>
      <c r="I61" s="7">
        <v>25</v>
      </c>
      <c r="J61" s="7">
        <f t="shared" si="0"/>
        <v>592</v>
      </c>
    </row>
    <row r="62" spans="1:10" ht="14.25" customHeight="1">
      <c r="A62" s="4">
        <v>59</v>
      </c>
      <c r="B62" s="4" t="s">
        <v>3</v>
      </c>
      <c r="C62" s="4" t="s">
        <v>167</v>
      </c>
      <c r="D62" s="8" t="s">
        <v>211</v>
      </c>
      <c r="E62" s="4" t="s">
        <v>201</v>
      </c>
      <c r="F62" s="4" t="s">
        <v>8</v>
      </c>
      <c r="G62" s="4">
        <v>26</v>
      </c>
      <c r="H62" s="7">
        <f>VLOOKUP(E62,[1]Sheet1!$A$2:$C$45,3,FALSE)</f>
        <v>29</v>
      </c>
      <c r="I62" s="7">
        <v>25</v>
      </c>
      <c r="J62" s="7">
        <f t="shared" si="0"/>
        <v>779</v>
      </c>
    </row>
    <row r="63" spans="1:10" ht="14.25" customHeight="1">
      <c r="A63" s="4">
        <v>60</v>
      </c>
      <c r="B63" s="4" t="s">
        <v>3</v>
      </c>
      <c r="C63" s="4" t="s">
        <v>168</v>
      </c>
      <c r="D63" s="8" t="s">
        <v>211</v>
      </c>
      <c r="E63" s="4" t="s">
        <v>195</v>
      </c>
      <c r="F63" s="4" t="s">
        <v>9</v>
      </c>
      <c r="G63" s="4">
        <v>14</v>
      </c>
      <c r="H63" s="7">
        <f>VLOOKUP(E63,[1]Sheet1!$A$2:$C$45,3,FALSE)</f>
        <v>27</v>
      </c>
      <c r="I63" s="7">
        <v>25</v>
      </c>
      <c r="J63" s="7">
        <f t="shared" si="0"/>
        <v>403</v>
      </c>
    </row>
    <row r="64" spans="1:10" ht="14.25" customHeight="1">
      <c r="A64" s="4">
        <v>61</v>
      </c>
      <c r="B64" s="4" t="s">
        <v>3</v>
      </c>
      <c r="C64" s="4" t="s">
        <v>169</v>
      </c>
      <c r="D64" s="8" t="s">
        <v>211</v>
      </c>
      <c r="E64" s="4" t="s">
        <v>197</v>
      </c>
      <c r="F64" s="4" t="s">
        <v>10</v>
      </c>
      <c r="G64" s="4">
        <v>12</v>
      </c>
      <c r="H64" s="7">
        <f>VLOOKUP(E64,[1]Sheet1!$A$2:$C$45,3,FALSE)</f>
        <v>23</v>
      </c>
      <c r="I64" s="7">
        <v>25</v>
      </c>
      <c r="J64" s="7">
        <f t="shared" si="0"/>
        <v>301</v>
      </c>
    </row>
    <row r="65" spans="1:10" ht="14.25" customHeight="1">
      <c r="A65" s="4">
        <v>62</v>
      </c>
      <c r="B65" s="4" t="s">
        <v>3</v>
      </c>
      <c r="C65" s="4" t="s">
        <v>170</v>
      </c>
      <c r="D65" s="8" t="s">
        <v>211</v>
      </c>
      <c r="E65" s="4" t="s">
        <v>199</v>
      </c>
      <c r="F65" s="4" t="s">
        <v>24</v>
      </c>
      <c r="G65" s="4">
        <v>11</v>
      </c>
      <c r="H65" s="7">
        <f>VLOOKUP(E65,[1]Sheet1!$A$2:$C$45,3,FALSE)</f>
        <v>21</v>
      </c>
      <c r="I65" s="7">
        <v>25</v>
      </c>
      <c r="J65" s="7">
        <f t="shared" si="0"/>
        <v>256</v>
      </c>
    </row>
    <row r="66" spans="1:10" ht="14.25" customHeight="1">
      <c r="A66" s="4">
        <v>63</v>
      </c>
      <c r="B66" s="4" t="s">
        <v>3</v>
      </c>
      <c r="C66" s="4" t="s">
        <v>171</v>
      </c>
      <c r="D66" s="8" t="s">
        <v>211</v>
      </c>
      <c r="E66" s="4" t="s">
        <v>199</v>
      </c>
      <c r="F66" s="4" t="s">
        <v>26</v>
      </c>
      <c r="G66" s="4">
        <v>23</v>
      </c>
      <c r="H66" s="7">
        <f>VLOOKUP(E66,[1]Sheet1!$A$2:$C$45,3,FALSE)</f>
        <v>21</v>
      </c>
      <c r="I66" s="7">
        <v>25</v>
      </c>
      <c r="J66" s="7">
        <f t="shared" si="0"/>
        <v>508</v>
      </c>
    </row>
    <row r="67" spans="1:10" ht="14.25" customHeight="1">
      <c r="A67" s="4">
        <v>64</v>
      </c>
      <c r="B67" s="4" t="s">
        <v>27</v>
      </c>
      <c r="C67" s="4" t="s">
        <v>172</v>
      </c>
      <c r="D67" s="8" t="s">
        <v>211</v>
      </c>
      <c r="E67" s="4" t="s">
        <v>193</v>
      </c>
      <c r="F67" s="4" t="s">
        <v>28</v>
      </c>
      <c r="G67" s="4">
        <v>6</v>
      </c>
      <c r="H67" s="7">
        <f>VLOOKUP(E67,[1]Sheet1!$A$2:$C$45,3,FALSE)</f>
        <v>23</v>
      </c>
      <c r="I67" s="7">
        <v>25</v>
      </c>
      <c r="J67" s="7">
        <f t="shared" si="0"/>
        <v>163</v>
      </c>
    </row>
    <row r="68" spans="1:10" ht="14.25" customHeight="1">
      <c r="A68" s="4">
        <v>65</v>
      </c>
      <c r="B68" s="4" t="s">
        <v>27</v>
      </c>
      <c r="C68" s="4" t="s">
        <v>173</v>
      </c>
      <c r="D68" s="8" t="s">
        <v>211</v>
      </c>
      <c r="E68" s="4" t="s">
        <v>193</v>
      </c>
      <c r="F68" s="4" t="s">
        <v>47</v>
      </c>
      <c r="G68" s="4">
        <v>6</v>
      </c>
      <c r="H68" s="7">
        <f>VLOOKUP(E68,[1]Sheet1!$A$2:$C$45,3,FALSE)</f>
        <v>23</v>
      </c>
      <c r="I68" s="7">
        <v>25</v>
      </c>
      <c r="J68" s="7">
        <f t="shared" si="0"/>
        <v>163</v>
      </c>
    </row>
    <row r="69" spans="1:10" ht="14.25" customHeight="1">
      <c r="A69" s="4">
        <v>66</v>
      </c>
      <c r="B69" s="4" t="s">
        <v>27</v>
      </c>
      <c r="C69" s="4" t="s">
        <v>174</v>
      </c>
      <c r="D69" s="8" t="s">
        <v>211</v>
      </c>
      <c r="E69" s="4" t="s">
        <v>193</v>
      </c>
      <c r="F69" s="4" t="s">
        <v>48</v>
      </c>
      <c r="G69" s="4">
        <v>29</v>
      </c>
      <c r="H69" s="7">
        <f>VLOOKUP(E69,[1]Sheet1!$A$2:$C$45,3,FALSE)</f>
        <v>23</v>
      </c>
      <c r="I69" s="7">
        <v>25</v>
      </c>
      <c r="J69" s="7">
        <f t="shared" ref="J69:J87" si="1">G69*H69+I69</f>
        <v>692</v>
      </c>
    </row>
    <row r="70" spans="1:10" ht="14.25" customHeight="1">
      <c r="A70" s="4">
        <v>67</v>
      </c>
      <c r="B70" s="4" t="s">
        <v>27</v>
      </c>
      <c r="C70" s="4" t="s">
        <v>175</v>
      </c>
      <c r="D70" s="8" t="s">
        <v>211</v>
      </c>
      <c r="E70" s="4" t="s">
        <v>194</v>
      </c>
      <c r="F70" s="4" t="s">
        <v>49</v>
      </c>
      <c r="G70" s="4">
        <v>5</v>
      </c>
      <c r="H70" s="7">
        <f>VLOOKUP(E70,[1]Sheet1!$A$2:$C$45,3,FALSE)</f>
        <v>32</v>
      </c>
      <c r="I70" s="7">
        <v>25</v>
      </c>
      <c r="J70" s="7">
        <f t="shared" si="1"/>
        <v>185</v>
      </c>
    </row>
    <row r="71" spans="1:10" ht="14.25" customHeight="1">
      <c r="A71" s="4">
        <v>68</v>
      </c>
      <c r="B71" s="4" t="s">
        <v>27</v>
      </c>
      <c r="C71" s="4" t="s">
        <v>176</v>
      </c>
      <c r="D71" s="8" t="s">
        <v>211</v>
      </c>
      <c r="E71" s="4" t="s">
        <v>203</v>
      </c>
      <c r="F71" s="4" t="s">
        <v>50</v>
      </c>
      <c r="G71" s="4">
        <v>16</v>
      </c>
      <c r="H71" s="7">
        <f>VLOOKUP(E71,[1]Sheet1!$A$2:$C$45,3,FALSE)</f>
        <v>32</v>
      </c>
      <c r="I71" s="7">
        <v>25</v>
      </c>
      <c r="J71" s="7">
        <f t="shared" si="1"/>
        <v>537</v>
      </c>
    </row>
    <row r="72" spans="1:10" ht="14.25" customHeight="1">
      <c r="A72" s="4">
        <v>69</v>
      </c>
      <c r="B72" s="4" t="s">
        <v>27</v>
      </c>
      <c r="C72" s="4" t="s">
        <v>177</v>
      </c>
      <c r="D72" s="8" t="s">
        <v>211</v>
      </c>
      <c r="E72" s="4" t="s">
        <v>193</v>
      </c>
      <c r="F72" s="4" t="s">
        <v>51</v>
      </c>
      <c r="G72" s="4">
        <v>26</v>
      </c>
      <c r="H72" s="7">
        <f>VLOOKUP(E72,[1]Sheet1!$A$2:$C$45,3,FALSE)</f>
        <v>23</v>
      </c>
      <c r="I72" s="7">
        <v>25</v>
      </c>
      <c r="J72" s="7">
        <f t="shared" si="1"/>
        <v>623</v>
      </c>
    </row>
    <row r="73" spans="1:10" ht="14.25" customHeight="1">
      <c r="A73" s="4">
        <v>70</v>
      </c>
      <c r="B73" s="4" t="s">
        <v>45</v>
      </c>
      <c r="C73" s="4" t="s">
        <v>178</v>
      </c>
      <c r="D73" s="8" t="s">
        <v>211</v>
      </c>
      <c r="E73" s="4" t="s">
        <v>193</v>
      </c>
      <c r="F73" s="4" t="s">
        <v>46</v>
      </c>
      <c r="G73" s="4">
        <v>51</v>
      </c>
      <c r="H73" s="7">
        <f>VLOOKUP(E73,[1]Sheet1!$A$2:$C$45,3,FALSE)</f>
        <v>23</v>
      </c>
      <c r="I73" s="7">
        <v>25</v>
      </c>
      <c r="J73" s="7">
        <f t="shared" si="1"/>
        <v>1198</v>
      </c>
    </row>
    <row r="74" spans="1:10" ht="14.25" customHeight="1">
      <c r="A74" s="4">
        <v>71</v>
      </c>
      <c r="B74" s="4" t="s">
        <v>43</v>
      </c>
      <c r="C74" s="4" t="s">
        <v>179</v>
      </c>
      <c r="D74" s="8" t="s">
        <v>211</v>
      </c>
      <c r="E74" s="4" t="s">
        <v>210</v>
      </c>
      <c r="F74" s="4" t="s">
        <v>44</v>
      </c>
      <c r="G74" s="4">
        <v>43</v>
      </c>
      <c r="H74" s="7">
        <f>VLOOKUP(E74,[1]Sheet1!$A$2:$C$45,3,FALSE)</f>
        <v>41</v>
      </c>
      <c r="I74" s="7">
        <v>25</v>
      </c>
      <c r="J74" s="7">
        <f t="shared" si="1"/>
        <v>1788</v>
      </c>
    </row>
    <row r="75" spans="1:10" ht="14.25" customHeight="1">
      <c r="A75" s="4">
        <v>72</v>
      </c>
      <c r="B75" s="4" t="s">
        <v>40</v>
      </c>
      <c r="C75" s="4" t="s">
        <v>180</v>
      </c>
      <c r="D75" s="8" t="s">
        <v>211</v>
      </c>
      <c r="E75" s="4" t="s">
        <v>205</v>
      </c>
      <c r="F75" s="4" t="s">
        <v>41</v>
      </c>
      <c r="G75" s="4">
        <v>59</v>
      </c>
      <c r="H75" s="7">
        <f>VLOOKUP(E75,[1]Sheet1!$A$2:$C$45,3,FALSE)</f>
        <v>35</v>
      </c>
      <c r="I75" s="7">
        <v>25</v>
      </c>
      <c r="J75" s="7">
        <f t="shared" si="1"/>
        <v>2090</v>
      </c>
    </row>
    <row r="76" spans="1:10" ht="14.25" customHeight="1">
      <c r="A76" s="4">
        <v>73</v>
      </c>
      <c r="B76" s="4" t="s">
        <v>40</v>
      </c>
      <c r="C76" s="4" t="s">
        <v>181</v>
      </c>
      <c r="D76" s="8" t="s">
        <v>211</v>
      </c>
      <c r="E76" s="4" t="s">
        <v>194</v>
      </c>
      <c r="F76" s="4" t="s">
        <v>42</v>
      </c>
      <c r="G76" s="4">
        <v>167</v>
      </c>
      <c r="H76" s="7">
        <f>VLOOKUP(E76,[1]Sheet1!$A$2:$C$45,3,FALSE)</f>
        <v>32</v>
      </c>
      <c r="I76" s="7">
        <v>25</v>
      </c>
      <c r="J76" s="7">
        <f t="shared" si="1"/>
        <v>5369</v>
      </c>
    </row>
    <row r="77" spans="1:10" ht="14.25" customHeight="1">
      <c r="A77" s="4">
        <v>74</v>
      </c>
      <c r="B77" s="4" t="s">
        <v>35</v>
      </c>
      <c r="C77" s="4" t="s">
        <v>182</v>
      </c>
      <c r="D77" s="8" t="s">
        <v>211</v>
      </c>
      <c r="E77" s="4" t="s">
        <v>196</v>
      </c>
      <c r="F77" s="4" t="s">
        <v>36</v>
      </c>
      <c r="G77" s="4">
        <v>20</v>
      </c>
      <c r="H77" s="7">
        <f>VLOOKUP(E77,[1]Sheet1!$A$2:$C$45,3,FALSE)</f>
        <v>27</v>
      </c>
      <c r="I77" s="7">
        <v>25</v>
      </c>
      <c r="J77" s="7">
        <f t="shared" si="1"/>
        <v>565</v>
      </c>
    </row>
    <row r="78" spans="1:10" ht="14.25" customHeight="1">
      <c r="A78" s="4">
        <v>75</v>
      </c>
      <c r="B78" s="4" t="s">
        <v>35</v>
      </c>
      <c r="C78" s="4" t="s">
        <v>183</v>
      </c>
      <c r="D78" s="8" t="s">
        <v>211</v>
      </c>
      <c r="E78" s="4" t="s">
        <v>200</v>
      </c>
      <c r="F78" s="4" t="s">
        <v>37</v>
      </c>
      <c r="G78" s="4">
        <v>19</v>
      </c>
      <c r="H78" s="7">
        <f>VLOOKUP(E78,[1]Sheet1!$A$2:$C$45,3,FALSE)</f>
        <v>27</v>
      </c>
      <c r="I78" s="7">
        <v>25</v>
      </c>
      <c r="J78" s="7">
        <f t="shared" si="1"/>
        <v>538</v>
      </c>
    </row>
    <row r="79" spans="1:10" ht="14.25" customHeight="1">
      <c r="A79" s="4">
        <v>76</v>
      </c>
      <c r="B79" s="4" t="s">
        <v>35</v>
      </c>
      <c r="C79" s="4" t="s">
        <v>184</v>
      </c>
      <c r="D79" s="8" t="s">
        <v>211</v>
      </c>
      <c r="E79" s="4" t="s">
        <v>198</v>
      </c>
      <c r="F79" s="4" t="s">
        <v>38</v>
      </c>
      <c r="G79" s="4">
        <v>19</v>
      </c>
      <c r="H79" s="7">
        <f>VLOOKUP(E79,[1]Sheet1!$A$2:$C$45,3,FALSE)</f>
        <v>27</v>
      </c>
      <c r="I79" s="7">
        <v>25</v>
      </c>
      <c r="J79" s="7">
        <f t="shared" si="1"/>
        <v>538</v>
      </c>
    </row>
    <row r="80" spans="1:10" ht="14.25" customHeight="1">
      <c r="A80" s="4">
        <v>77</v>
      </c>
      <c r="B80" s="4" t="s">
        <v>35</v>
      </c>
      <c r="C80" s="4" t="s">
        <v>185</v>
      </c>
      <c r="D80" s="8" t="s">
        <v>211</v>
      </c>
      <c r="E80" s="4" t="s">
        <v>199</v>
      </c>
      <c r="F80" s="4" t="s">
        <v>39</v>
      </c>
      <c r="G80" s="4">
        <v>13</v>
      </c>
      <c r="H80" s="7">
        <f>VLOOKUP(E80,[1]Sheet1!$A$2:$C$45,3,FALSE)</f>
        <v>21</v>
      </c>
      <c r="I80" s="7">
        <v>25</v>
      </c>
      <c r="J80" s="7">
        <f t="shared" si="1"/>
        <v>298</v>
      </c>
    </row>
    <row r="81" spans="1:10" ht="14.25" customHeight="1">
      <c r="A81" s="4">
        <v>78</v>
      </c>
      <c r="B81" s="4" t="s">
        <v>29</v>
      </c>
      <c r="C81" s="4" t="s">
        <v>186</v>
      </c>
      <c r="D81" s="8" t="s">
        <v>211</v>
      </c>
      <c r="E81" s="4" t="s">
        <v>195</v>
      </c>
      <c r="F81" s="4" t="s">
        <v>30</v>
      </c>
      <c r="G81" s="4">
        <v>20</v>
      </c>
      <c r="H81" s="7">
        <f>VLOOKUP(E81,[1]Sheet1!$A$2:$C$45,3,FALSE)</f>
        <v>27</v>
      </c>
      <c r="I81" s="7">
        <v>25</v>
      </c>
      <c r="J81" s="7">
        <f t="shared" si="1"/>
        <v>565</v>
      </c>
    </row>
    <row r="82" spans="1:10" ht="14.25" customHeight="1">
      <c r="A82" s="4">
        <v>79</v>
      </c>
      <c r="B82" s="4" t="s">
        <v>29</v>
      </c>
      <c r="C82" s="4" t="s">
        <v>187</v>
      </c>
      <c r="D82" s="8" t="s">
        <v>211</v>
      </c>
      <c r="E82" s="4" t="s">
        <v>204</v>
      </c>
      <c r="F82" s="4" t="s">
        <v>31</v>
      </c>
      <c r="G82" s="4">
        <v>42</v>
      </c>
      <c r="H82" s="7">
        <f>VLOOKUP(E82,[1]Sheet1!$A$2:$C$45,3,FALSE)</f>
        <v>35</v>
      </c>
      <c r="I82" s="7">
        <v>25</v>
      </c>
      <c r="J82" s="7">
        <f t="shared" si="1"/>
        <v>1495</v>
      </c>
    </row>
    <row r="83" spans="1:10" ht="14.25" customHeight="1">
      <c r="A83" s="4">
        <v>80</v>
      </c>
      <c r="B83" s="4" t="s">
        <v>29</v>
      </c>
      <c r="C83" s="4" t="s">
        <v>188</v>
      </c>
      <c r="D83" s="8" t="s">
        <v>211</v>
      </c>
      <c r="E83" s="4" t="s">
        <v>197</v>
      </c>
      <c r="F83" s="4" t="s">
        <v>32</v>
      </c>
      <c r="G83" s="4">
        <v>20</v>
      </c>
      <c r="H83" s="7">
        <f>VLOOKUP(E83,[1]Sheet1!$A$2:$C$45,3,FALSE)</f>
        <v>23</v>
      </c>
      <c r="I83" s="7">
        <v>25</v>
      </c>
      <c r="J83" s="7">
        <f t="shared" si="1"/>
        <v>485</v>
      </c>
    </row>
    <row r="84" spans="1:10" ht="14.25" customHeight="1">
      <c r="A84" s="4">
        <v>81</v>
      </c>
      <c r="B84" s="4" t="s">
        <v>29</v>
      </c>
      <c r="C84" s="4" t="s">
        <v>189</v>
      </c>
      <c r="D84" s="8" t="s">
        <v>211</v>
      </c>
      <c r="E84" s="4" t="s">
        <v>203</v>
      </c>
      <c r="F84" s="4" t="s">
        <v>33</v>
      </c>
      <c r="G84" s="4">
        <v>39</v>
      </c>
      <c r="H84" s="7">
        <f>VLOOKUP(E84,[1]Sheet1!$A$2:$C$45,3,FALSE)</f>
        <v>32</v>
      </c>
      <c r="I84" s="7">
        <v>25</v>
      </c>
      <c r="J84" s="7">
        <f t="shared" si="1"/>
        <v>1273</v>
      </c>
    </row>
    <row r="85" spans="1:10" ht="14.25" customHeight="1">
      <c r="A85" s="4">
        <v>82</v>
      </c>
      <c r="B85" s="4" t="s">
        <v>29</v>
      </c>
      <c r="C85" s="4" t="s">
        <v>190</v>
      </c>
      <c r="D85" s="8" t="s">
        <v>211</v>
      </c>
      <c r="E85" s="4" t="s">
        <v>201</v>
      </c>
      <c r="F85" s="4" t="s">
        <v>34</v>
      </c>
      <c r="G85" s="4">
        <v>5</v>
      </c>
      <c r="H85" s="7">
        <f>VLOOKUP(E85,[1]Sheet1!$A$2:$C$45,3,FALSE)</f>
        <v>29</v>
      </c>
      <c r="I85" s="7">
        <v>25</v>
      </c>
      <c r="J85" s="7">
        <f t="shared" si="1"/>
        <v>170</v>
      </c>
    </row>
    <row r="86" spans="1:10" ht="14.25" customHeight="1">
      <c r="A86" s="4">
        <v>83</v>
      </c>
      <c r="B86" s="4" t="s">
        <v>29</v>
      </c>
      <c r="C86" s="4" t="s">
        <v>191</v>
      </c>
      <c r="D86" s="8" t="s">
        <v>211</v>
      </c>
      <c r="E86" s="4" t="s">
        <v>193</v>
      </c>
      <c r="F86" s="4" t="s">
        <v>91</v>
      </c>
      <c r="G86" s="4">
        <v>13</v>
      </c>
      <c r="H86" s="7">
        <f>VLOOKUP(E86,[1]Sheet1!$A$2:$C$45,3,FALSE)</f>
        <v>23</v>
      </c>
      <c r="I86" s="7">
        <v>25</v>
      </c>
      <c r="J86" s="7">
        <f t="shared" si="1"/>
        <v>324</v>
      </c>
    </row>
    <row r="87" spans="1:10" ht="14.25" customHeight="1">
      <c r="A87" s="4">
        <v>84</v>
      </c>
      <c r="B87" s="4" t="s">
        <v>29</v>
      </c>
      <c r="C87" s="4" t="s">
        <v>192</v>
      </c>
      <c r="D87" s="8" t="s">
        <v>211</v>
      </c>
      <c r="E87" s="4" t="s">
        <v>207</v>
      </c>
      <c r="F87" s="4" t="s">
        <v>103</v>
      </c>
      <c r="G87" s="4">
        <v>18</v>
      </c>
      <c r="H87" s="7">
        <f>VLOOKUP(E87,[1]Sheet1!$A$2:$C$45,3,FALSE)</f>
        <v>41</v>
      </c>
      <c r="I87" s="7">
        <v>25</v>
      </c>
      <c r="J87" s="7">
        <f t="shared" si="1"/>
        <v>763</v>
      </c>
    </row>
    <row r="88" spans="1:10" s="3" customFormat="1">
      <c r="A88" s="9" t="s">
        <v>220</v>
      </c>
      <c r="B88" s="10"/>
      <c r="C88" s="10"/>
      <c r="D88" s="10"/>
      <c r="E88" s="10"/>
      <c r="F88" s="10"/>
      <c r="G88" s="10"/>
      <c r="H88" s="11"/>
      <c r="I88" s="12"/>
      <c r="J88" s="6">
        <f>SUM(J4:J87)</f>
        <v>75226</v>
      </c>
    </row>
    <row r="89" spans="1:10" s="3" customFormat="1" ht="30" customHeight="1">
      <c r="A89" s="13" t="s">
        <v>104</v>
      </c>
      <c r="B89" s="13"/>
      <c r="C89" s="13"/>
      <c r="D89" s="13"/>
      <c r="E89" s="13"/>
      <c r="F89" s="13"/>
      <c r="G89" s="13"/>
      <c r="H89" s="14"/>
      <c r="I89" s="14"/>
      <c r="J89" s="14"/>
    </row>
    <row r="90" spans="1:10" s="3" customFormat="1" ht="30" customHeight="1">
      <c r="A90" s="13" t="s">
        <v>105</v>
      </c>
      <c r="B90" s="13"/>
      <c r="C90" s="13"/>
      <c r="D90" s="13"/>
      <c r="E90" s="13"/>
      <c r="F90" s="13"/>
      <c r="G90" s="13"/>
      <c r="H90" s="14"/>
      <c r="I90" s="14"/>
      <c r="J90" s="14"/>
    </row>
  </sheetData>
  <sortState ref="B4:I87">
    <sortCondition ref="B4"/>
  </sortState>
  <mergeCells count="7">
    <mergeCell ref="A88:I88"/>
    <mergeCell ref="A89:J89"/>
    <mergeCell ref="A90:J90"/>
    <mergeCell ref="A2:G2"/>
    <mergeCell ref="H1:J1"/>
    <mergeCell ref="H2:J2"/>
    <mergeCell ref="A1:G1"/>
  </mergeCells>
  <pageMargins left="0.63" right="0.31496062992125984" top="0.45" bottom="0.37" header="0.18" footer="0.16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2024-03-09T11:29:47Z</cp:lastPrinted>
  <dcterms:created xsi:type="dcterms:W3CDTF">2024-03-06T08:35:43Z</dcterms:created>
  <dcterms:modified xsi:type="dcterms:W3CDTF">2024-03-09T11:29:47Z</dcterms:modified>
</cp:coreProperties>
</file>