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8" i="1"/>
  <c r="K5"/>
  <c r="K6"/>
  <c r="K7"/>
  <c r="K8"/>
  <c r="K9"/>
  <c r="K10"/>
  <c r="K11"/>
  <c r="K12"/>
  <c r="K13"/>
  <c r="K14"/>
  <c r="K15"/>
  <c r="K16"/>
  <c r="K17"/>
  <c r="K4"/>
</calcChain>
</file>

<file path=xl/sharedStrings.xml><?xml version="1.0" encoding="utf-8"?>
<sst xmlns="http://schemas.openxmlformats.org/spreadsheetml/2006/main" count="73" uniqueCount="57">
  <si>
    <t>INVOICE
PRAGATI LOGISTICS,SAMANTA SAHI KHUNTIA LANE,8984191006
GST No:21AGHPB9356M1Z9</t>
  </si>
  <si>
    <t>DD</t>
  </si>
  <si>
    <t>24/10/2024</t>
  </si>
  <si>
    <t>CUTTACK-BARIPADA</t>
  </si>
  <si>
    <t>0779</t>
  </si>
  <si>
    <t>04/10/2024</t>
  </si>
  <si>
    <t>CUTTACK-DHENKANAL</t>
  </si>
  <si>
    <t>720</t>
  </si>
  <si>
    <t>09/10/2024</t>
  </si>
  <si>
    <t>CUTTACK-JAJPUR TOWN</t>
  </si>
  <si>
    <t>732</t>
  </si>
  <si>
    <t>0727</t>
  </si>
  <si>
    <t>28/10/2024</t>
  </si>
  <si>
    <t>CUTTACK-BALASORE</t>
  </si>
  <si>
    <t>795</t>
  </si>
  <si>
    <t>17/10/2024</t>
  </si>
  <si>
    <t>751</t>
  </si>
  <si>
    <t>742</t>
  </si>
  <si>
    <t>749</t>
  </si>
  <si>
    <t>CUTTACK-ROURKELA</t>
  </si>
  <si>
    <t>734</t>
  </si>
  <si>
    <t>794</t>
  </si>
  <si>
    <t>08/10/2024</t>
  </si>
  <si>
    <t>728</t>
  </si>
  <si>
    <t>25/10/2024</t>
  </si>
  <si>
    <t>786</t>
  </si>
  <si>
    <t>784</t>
  </si>
  <si>
    <t>743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</si>
  <si>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</si>
  <si>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</si>
  <si>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</si>
  <si>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</si>
  <si>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</si>
  <si>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</si>
  <si>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</si>
  <si>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</si>
  <si>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</si>
  <si>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</si>
  <si>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</si>
  <si>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</si>
  <si>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PL/MA/10106</t>
  </si>
  <si>
    <t>PL/DO/13672</t>
  </si>
  <si>
    <t>PL/DO/13938</t>
  </si>
  <si>
    <t>PL/MA/09579</t>
  </si>
  <si>
    <t>PL/MA/10233</t>
  </si>
  <si>
    <t>PL/MA/09824</t>
  </si>
  <si>
    <t>PL/MA/09823</t>
  </si>
  <si>
    <t>PL/MA/09814</t>
  </si>
  <si>
    <t>PL/MA/09625</t>
  </si>
  <si>
    <t>PL/MA/10257</t>
  </si>
  <si>
    <t>PL/MA/09564</t>
  </si>
  <si>
    <t>PL/MA/10129</t>
  </si>
  <si>
    <t>PL/MA/10128</t>
  </si>
  <si>
    <t>PL/MA/09825</t>
  </si>
  <si>
    <t>(RUPEES TWELVE THOUSAND TWO HUNDRED THIRTY THREE ONLY)</t>
  </si>
  <si>
    <t xml:space="preserve">MEDI SPAN
Address:DAHALIABAG BHANAPUR,SADAR CUTTACK-753011 ODISHA,9861145814
GST No:21BEDPR2468K1ZD
</t>
  </si>
  <si>
    <t xml:space="preserve">Bill Date:31/10/2024
Bill #:Inv-24129/24-25
Total Amount:12233.00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</si>
</sst>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5</xdr:col>
      <xdr:colOff>295275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57150"/>
          <a:ext cx="3867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H2" sqref="H2:K2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22.57031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80.25" customHeight="1">
      <c r="A2" s="16" t="s">
        <v>55</v>
      </c>
      <c r="B2" s="17"/>
      <c r="C2" s="17"/>
      <c r="D2" s="17"/>
      <c r="E2" s="17"/>
      <c r="F2" s="17"/>
      <c r="G2" s="18"/>
      <c r="H2" s="19" t="s">
        <v>56</v>
      </c>
      <c r="I2" s="19"/>
      <c r="J2" s="19"/>
      <c r="K2" s="19"/>
    </row>
    <row r="3" spans="1:11" s="11" customFormat="1">
      <c r="A3" s="5" t="s">
        <v>30</v>
      </c>
      <c r="B3" s="5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10" t="s">
        <v>36</v>
      </c>
      <c r="H3" s="10" t="s">
        <v>37</v>
      </c>
      <c r="I3" s="10" t="s">
        <v>1</v>
      </c>
      <c r="J3" s="10" t="s">
        <v>38</v>
      </c>
      <c r="K3" s="10" t="s">
        <v>39</v>
      </c>
    </row>
    <row r="4" spans="1:11">
      <c r="A4" s="4">
        <v>1</v>
      </c>
      <c r="B4" s="4" t="s">
        <v>5</v>
      </c>
      <c r="C4" s="4" t="s">
        <v>41</v>
      </c>
      <c r="D4" s="4" t="s">
        <v>6</v>
      </c>
      <c r="E4" s="4" t="s">
        <v>7</v>
      </c>
      <c r="F4" s="4">
        <v>4</v>
      </c>
      <c r="G4" s="6">
        <v>55.84</v>
      </c>
      <c r="H4" s="6">
        <v>8</v>
      </c>
      <c r="I4" s="6">
        <v>32</v>
      </c>
      <c r="J4" s="6">
        <v>50</v>
      </c>
      <c r="K4" s="6">
        <f>F4*G4+I4+H4+J4</f>
        <v>313.36</v>
      </c>
    </row>
    <row r="5" spans="1:11">
      <c r="A5" s="4">
        <v>2</v>
      </c>
      <c r="B5" s="4" t="s">
        <v>22</v>
      </c>
      <c r="C5" s="4" t="s">
        <v>50</v>
      </c>
      <c r="D5" s="4" t="s">
        <v>3</v>
      </c>
      <c r="E5" s="4" t="s">
        <v>23</v>
      </c>
      <c r="F5" s="4">
        <v>17</v>
      </c>
      <c r="G5" s="6">
        <v>69</v>
      </c>
      <c r="H5" s="6">
        <v>34</v>
      </c>
      <c r="I5" s="6">
        <v>136</v>
      </c>
      <c r="J5" s="6">
        <v>50</v>
      </c>
      <c r="K5" s="6">
        <f t="shared" ref="K5:K17" si="0">F5*G5+I5+H5+J5</f>
        <v>1393</v>
      </c>
    </row>
    <row r="6" spans="1:11">
      <c r="A6" s="4">
        <v>3</v>
      </c>
      <c r="B6" s="4" t="s">
        <v>8</v>
      </c>
      <c r="C6" s="4" t="s">
        <v>42</v>
      </c>
      <c r="D6" s="4" t="s">
        <v>9</v>
      </c>
      <c r="E6" s="4" t="s">
        <v>10</v>
      </c>
      <c r="F6" s="4">
        <v>5</v>
      </c>
      <c r="G6" s="6">
        <v>59.4</v>
      </c>
      <c r="H6" s="6">
        <v>10</v>
      </c>
      <c r="I6" s="6">
        <v>40</v>
      </c>
      <c r="J6" s="6">
        <v>50</v>
      </c>
      <c r="K6" s="6">
        <f t="shared" si="0"/>
        <v>397</v>
      </c>
    </row>
    <row r="7" spans="1:11">
      <c r="A7" s="4">
        <v>4</v>
      </c>
      <c r="B7" s="4" t="s">
        <v>8</v>
      </c>
      <c r="C7" s="4" t="s">
        <v>43</v>
      </c>
      <c r="D7" s="4" t="s">
        <v>3</v>
      </c>
      <c r="E7" s="4" t="s">
        <v>11</v>
      </c>
      <c r="F7" s="4">
        <v>24</v>
      </c>
      <c r="G7" s="6">
        <v>69</v>
      </c>
      <c r="H7" s="6">
        <v>48</v>
      </c>
      <c r="I7" s="6">
        <v>192</v>
      </c>
      <c r="J7" s="6">
        <v>50</v>
      </c>
      <c r="K7" s="6">
        <f t="shared" si="0"/>
        <v>1946</v>
      </c>
    </row>
    <row r="8" spans="1:11">
      <c r="A8" s="4">
        <v>5</v>
      </c>
      <c r="B8" s="4" t="s">
        <v>8</v>
      </c>
      <c r="C8" s="4" t="s">
        <v>48</v>
      </c>
      <c r="D8" s="4" t="s">
        <v>19</v>
      </c>
      <c r="E8" s="4" t="s">
        <v>20</v>
      </c>
      <c r="F8" s="4">
        <v>12</v>
      </c>
      <c r="G8" s="6">
        <v>68</v>
      </c>
      <c r="H8" s="6">
        <v>24</v>
      </c>
      <c r="I8" s="6">
        <v>96</v>
      </c>
      <c r="J8" s="6">
        <v>50</v>
      </c>
      <c r="K8" s="6">
        <f t="shared" si="0"/>
        <v>986</v>
      </c>
    </row>
    <row r="9" spans="1:11">
      <c r="A9" s="4">
        <v>6</v>
      </c>
      <c r="B9" s="4" t="s">
        <v>15</v>
      </c>
      <c r="C9" s="4" t="s">
        <v>45</v>
      </c>
      <c r="D9" s="4" t="s">
        <v>3</v>
      </c>
      <c r="E9" s="4" t="s">
        <v>16</v>
      </c>
      <c r="F9" s="4">
        <v>3</v>
      </c>
      <c r="G9" s="6">
        <v>69</v>
      </c>
      <c r="H9" s="6">
        <v>6</v>
      </c>
      <c r="I9" s="6">
        <v>24</v>
      </c>
      <c r="J9" s="6">
        <v>50</v>
      </c>
      <c r="K9" s="6">
        <f t="shared" si="0"/>
        <v>287</v>
      </c>
    </row>
    <row r="10" spans="1:11">
      <c r="A10" s="4">
        <v>7</v>
      </c>
      <c r="B10" s="4" t="s">
        <v>15</v>
      </c>
      <c r="C10" s="4" t="s">
        <v>46</v>
      </c>
      <c r="D10" s="4" t="s">
        <v>3</v>
      </c>
      <c r="E10" s="4" t="s">
        <v>17</v>
      </c>
      <c r="F10" s="4">
        <v>3</v>
      </c>
      <c r="G10" s="6">
        <v>69</v>
      </c>
      <c r="H10" s="6">
        <v>6</v>
      </c>
      <c r="I10" s="6">
        <v>24</v>
      </c>
      <c r="J10" s="6">
        <v>50</v>
      </c>
      <c r="K10" s="6">
        <f t="shared" si="0"/>
        <v>287</v>
      </c>
    </row>
    <row r="11" spans="1:11">
      <c r="A11" s="4">
        <v>8</v>
      </c>
      <c r="B11" s="4" t="s">
        <v>15</v>
      </c>
      <c r="C11" s="4" t="s">
        <v>47</v>
      </c>
      <c r="D11" s="4" t="s">
        <v>13</v>
      </c>
      <c r="E11" s="4" t="s">
        <v>18</v>
      </c>
      <c r="F11" s="4">
        <v>2</v>
      </c>
      <c r="G11" s="6">
        <v>55</v>
      </c>
      <c r="H11" s="6">
        <v>4</v>
      </c>
      <c r="I11" s="6">
        <v>16</v>
      </c>
      <c r="J11" s="6">
        <v>50</v>
      </c>
      <c r="K11" s="6">
        <f t="shared" si="0"/>
        <v>180</v>
      </c>
    </row>
    <row r="12" spans="1:11">
      <c r="A12" s="4">
        <v>9</v>
      </c>
      <c r="B12" s="4" t="s">
        <v>15</v>
      </c>
      <c r="C12" s="4" t="s">
        <v>53</v>
      </c>
      <c r="D12" s="4" t="s">
        <v>19</v>
      </c>
      <c r="E12" s="4" t="s">
        <v>27</v>
      </c>
      <c r="F12" s="4">
        <v>6</v>
      </c>
      <c r="G12" s="6">
        <v>68</v>
      </c>
      <c r="H12" s="6">
        <v>12</v>
      </c>
      <c r="I12" s="6">
        <v>48</v>
      </c>
      <c r="J12" s="6">
        <v>50</v>
      </c>
      <c r="K12" s="6">
        <f t="shared" si="0"/>
        <v>518</v>
      </c>
    </row>
    <row r="13" spans="1:11">
      <c r="A13" s="4">
        <v>10</v>
      </c>
      <c r="B13" s="4" t="s">
        <v>2</v>
      </c>
      <c r="C13" s="4" t="s">
        <v>40</v>
      </c>
      <c r="D13" s="4" t="s">
        <v>3</v>
      </c>
      <c r="E13" s="4" t="s">
        <v>4</v>
      </c>
      <c r="F13" s="4">
        <v>12</v>
      </c>
      <c r="G13" s="6">
        <v>69</v>
      </c>
      <c r="H13" s="6">
        <v>24</v>
      </c>
      <c r="I13" s="6">
        <v>96</v>
      </c>
      <c r="J13" s="6">
        <v>50</v>
      </c>
      <c r="K13" s="6">
        <f t="shared" si="0"/>
        <v>998</v>
      </c>
    </row>
    <row r="14" spans="1:11">
      <c r="A14" s="4">
        <v>11</v>
      </c>
      <c r="B14" s="4" t="s">
        <v>24</v>
      </c>
      <c r="C14" s="4" t="s">
        <v>51</v>
      </c>
      <c r="D14" s="4" t="s">
        <v>3</v>
      </c>
      <c r="E14" s="4" t="s">
        <v>25</v>
      </c>
      <c r="F14" s="4">
        <v>22</v>
      </c>
      <c r="G14" s="6">
        <v>69</v>
      </c>
      <c r="H14" s="6">
        <v>44</v>
      </c>
      <c r="I14" s="6">
        <v>176</v>
      </c>
      <c r="J14" s="6">
        <v>50</v>
      </c>
      <c r="K14" s="6">
        <f t="shared" si="0"/>
        <v>1788</v>
      </c>
    </row>
    <row r="15" spans="1:11">
      <c r="A15" s="4">
        <v>12</v>
      </c>
      <c r="B15" s="4" t="s">
        <v>24</v>
      </c>
      <c r="C15" s="4" t="s">
        <v>52</v>
      </c>
      <c r="D15" s="4" t="s">
        <v>13</v>
      </c>
      <c r="E15" s="4" t="s">
        <v>26</v>
      </c>
      <c r="F15" s="4">
        <v>5</v>
      </c>
      <c r="G15" s="6">
        <v>55</v>
      </c>
      <c r="H15" s="6">
        <v>10</v>
      </c>
      <c r="I15" s="6">
        <v>40</v>
      </c>
      <c r="J15" s="6">
        <v>50</v>
      </c>
      <c r="K15" s="6">
        <f t="shared" si="0"/>
        <v>375</v>
      </c>
    </row>
    <row r="16" spans="1:11">
      <c r="A16" s="4">
        <v>13</v>
      </c>
      <c r="B16" s="4" t="s">
        <v>12</v>
      </c>
      <c r="C16" s="4" t="s">
        <v>44</v>
      </c>
      <c r="D16" s="4" t="s">
        <v>13</v>
      </c>
      <c r="E16" s="4" t="s">
        <v>14</v>
      </c>
      <c r="F16" s="4">
        <v>11</v>
      </c>
      <c r="G16" s="6">
        <v>55</v>
      </c>
      <c r="H16" s="6">
        <v>22</v>
      </c>
      <c r="I16" s="6">
        <v>88</v>
      </c>
      <c r="J16" s="6">
        <v>50</v>
      </c>
      <c r="K16" s="6">
        <f t="shared" si="0"/>
        <v>765</v>
      </c>
    </row>
    <row r="17" spans="1:11">
      <c r="A17" s="4">
        <v>14</v>
      </c>
      <c r="B17" s="4" t="s">
        <v>12</v>
      </c>
      <c r="C17" s="4" t="s">
        <v>49</v>
      </c>
      <c r="D17" s="4" t="s">
        <v>19</v>
      </c>
      <c r="E17" s="4" t="s">
        <v>21</v>
      </c>
      <c r="F17" s="4">
        <v>25</v>
      </c>
      <c r="G17" s="6">
        <v>68</v>
      </c>
      <c r="H17" s="6">
        <v>50</v>
      </c>
      <c r="I17" s="6">
        <v>200</v>
      </c>
      <c r="J17" s="6">
        <v>50</v>
      </c>
      <c r="K17" s="6">
        <f t="shared" si="0"/>
        <v>2000</v>
      </c>
    </row>
    <row r="18" spans="1:11" s="3" customFormat="1">
      <c r="A18" s="12" t="s">
        <v>54</v>
      </c>
      <c r="B18" s="13"/>
      <c r="C18" s="13"/>
      <c r="D18" s="13"/>
      <c r="E18" s="13"/>
      <c r="F18" s="13"/>
      <c r="G18" s="14"/>
      <c r="H18" s="14"/>
      <c r="I18" s="14"/>
      <c r="J18" s="15"/>
      <c r="K18" s="7">
        <f>ROUND(SUM(K4:K17),0)</f>
        <v>12233</v>
      </c>
    </row>
    <row r="19" spans="1:11" s="3" customFormat="1" ht="30" customHeight="1">
      <c r="A19" s="8" t="s">
        <v>28</v>
      </c>
      <c r="B19" s="8"/>
      <c r="C19" s="8"/>
      <c r="D19" s="8"/>
      <c r="E19" s="8"/>
      <c r="F19" s="8"/>
      <c r="G19" s="9"/>
      <c r="H19" s="9"/>
      <c r="I19" s="9"/>
      <c r="J19" s="9"/>
      <c r="K19" s="9"/>
    </row>
    <row r="20" spans="1:11" s="3" customFormat="1" ht="30" customHeight="1">
      <c r="A20" s="8" t="s">
        <v>29</v>
      </c>
      <c r="B20" s="8"/>
      <c r="C20" s="8"/>
      <c r="D20" s="8"/>
      <c r="E20" s="8"/>
      <c r="F20" s="8"/>
      <c r="G20" s="9"/>
      <c r="H20" s="9"/>
      <c r="I20" s="9"/>
      <c r="J20" s="9"/>
      <c r="K20" s="9"/>
    </row>
  </sheetData>
  <sortState ref="B4:K17">
    <sortCondition ref="B4"/>
  </sortState>
  <mergeCells count="7">
    <mergeCell ref="A18:J18"/>
    <mergeCell ref="A19:K19"/>
    <mergeCell ref="A20:K20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2024-11-02T06:03:39Z</dcterms:created>
  <dcterms:modified xsi:type="dcterms:W3CDTF">2024-11-02T06:03:39Z</dcterms:modified>
</cp:coreProperties>
</file>