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3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4"/>
</calcChain>
</file>

<file path=xl/sharedStrings.xml><?xml version="1.0" encoding="utf-8"?>
<sst xmlns="http://schemas.openxmlformats.org/spreadsheetml/2006/main" count="93" uniqueCount="72">
  <si>
    <t>INVOICE
PRAGATI LOGISTICS,SAMANTA SAHI KHUNTIA LANE,8984191006
GST No:21AGHPB9356M1Z9</t>
  </si>
  <si>
    <t>DD</t>
  </si>
  <si>
    <t>13/4/2024</t>
  </si>
  <si>
    <t>54</t>
  </si>
  <si>
    <t>CUTTACK-TIGIRIA</t>
  </si>
  <si>
    <t>30/4/2024</t>
  </si>
  <si>
    <t>119</t>
  </si>
  <si>
    <t>CUTTACK-DHENKANAL</t>
  </si>
  <si>
    <t>25/4/2024</t>
  </si>
  <si>
    <t>0103</t>
  </si>
  <si>
    <t>CUTTACK-BARIPADA</t>
  </si>
  <si>
    <t>22/4/2024</t>
  </si>
  <si>
    <t>084</t>
  </si>
  <si>
    <t>CUTTACK-BALASORE</t>
  </si>
  <si>
    <t>085</t>
  </si>
  <si>
    <t>086</t>
  </si>
  <si>
    <t>20/4/2024</t>
  </si>
  <si>
    <t>82</t>
  </si>
  <si>
    <t>CUTTACK-JAJPUR TOWN</t>
  </si>
  <si>
    <t>04/4/2024</t>
  </si>
  <si>
    <t>25</t>
  </si>
  <si>
    <t>17/4/2024</t>
  </si>
  <si>
    <t>75</t>
  </si>
  <si>
    <t>111</t>
  </si>
  <si>
    <t>09/4/2024</t>
  </si>
  <si>
    <t>41</t>
  </si>
  <si>
    <t>46</t>
  </si>
  <si>
    <t>47</t>
  </si>
  <si>
    <t>02/4/2024</t>
  </si>
  <si>
    <t>13</t>
  </si>
  <si>
    <t>26/4/2024</t>
  </si>
  <si>
    <t>108</t>
  </si>
  <si>
    <t>12</t>
  </si>
  <si>
    <t>15</t>
  </si>
  <si>
    <t>14</t>
  </si>
  <si>
    <t>CUTTACK-SAMBALPUR</t>
  </si>
  <si>
    <t>72</t>
  </si>
  <si>
    <t>CUTTACK-ROURKELA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</si>
  <si>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</si>
  <si>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</si>
  <si>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INV NO</t>
  </si>
  <si>
    <t>LR NO</t>
  </si>
  <si>
    <t>DATE</t>
  </si>
  <si>
    <t>SL NO</t>
  </si>
  <si>
    <t>PL/MA/00125</t>
  </si>
  <si>
    <t>PL/MA/00124</t>
  </si>
  <si>
    <t>PL/MA/00126</t>
  </si>
  <si>
    <t>PL/MA/00133</t>
  </si>
  <si>
    <t>PL/DO/00304</t>
  </si>
  <si>
    <t>PL/MA/00500</t>
  </si>
  <si>
    <t>PL/MA/00499</t>
  </si>
  <si>
    <t>PL/MA/00490</t>
  </si>
  <si>
    <t>PL/DO/00892</t>
  </si>
  <si>
    <t>PL/MA/00948</t>
  </si>
  <si>
    <t>PL/MA/00953</t>
  </si>
  <si>
    <t>PL/DO/01345</t>
  </si>
  <si>
    <t>PL/MA/01127</t>
  </si>
  <si>
    <t>PL/MA/01108</t>
  </si>
  <si>
    <t>PL/MA/01109</t>
  </si>
  <si>
    <t>PL/MA/01369</t>
  </si>
  <si>
    <t>PL/MA/01460</t>
  </si>
  <si>
    <t>PL/DO/02047</t>
  </si>
  <si>
    <t>PL/MA/01645</t>
  </si>
  <si>
    <t>ROUTE</t>
  </si>
  <si>
    <t>CASE</t>
  </si>
  <si>
    <t>RATE</t>
  </si>
  <si>
    <t>HAM</t>
  </si>
  <si>
    <t>LR</t>
  </si>
  <si>
    <t>AMOUNT</t>
  </si>
  <si>
    <t xml:space="preserve">MEDI SPAN
Address:DAHALIABAG BHANAPUR,SADAR CUTTACK-753011 ODISHA,9861145814
GST No:21BEDPR2468K1ZD
</t>
  </si>
  <si>
    <t>(RUPEES NINE THOUSAND EIGHT HUNDRED SIX ONLY)</t>
  </si>
  <si>
    <t xml:space="preserve">Bill Date:04/30/2024
Bill #:Inv-3587/24-25
Total Amount:9806.00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</si>
</sst>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5</xdr:col>
      <xdr:colOff>133350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76200"/>
          <a:ext cx="38385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N6" sqref="N6"/>
    </sheetView>
  </sheetViews>
  <sheetFormatPr defaultRowHeight="15"/>
  <cols>
    <col min="1" max="1" width="5.140625" style="1" customWidth="1"/>
    <col min="2" max="2" width="9.7109375" style="1" bestFit="1" customWidth="1"/>
    <col min="3" max="3" width="12.7109375" style="1" bestFit="1" customWidth="1"/>
    <col min="4" max="4" width="6.140625" style="1" customWidth="1"/>
    <col min="5" max="5" width="22.5703125" style="1" bestFit="1" customWidth="1"/>
    <col min="6" max="6" width="5.42578125" style="1" bestFit="1" customWidth="1"/>
    <col min="7" max="7" width="5.5703125" style="1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2"/>
      <c r="C1" s="12"/>
      <c r="D1" s="12"/>
      <c r="E1" s="12"/>
      <c r="F1" s="12"/>
      <c r="G1" s="13" t="s">
        <v>0</v>
      </c>
      <c r="H1" s="14"/>
      <c r="I1" s="14"/>
      <c r="J1" s="14"/>
      <c r="K1" s="15"/>
    </row>
    <row r="2" spans="1:11" ht="80.25" customHeight="1">
      <c r="A2" s="12" t="s">
        <v>69</v>
      </c>
      <c r="B2" s="12"/>
      <c r="C2" s="12"/>
      <c r="D2" s="12"/>
      <c r="E2" s="12"/>
      <c r="F2" s="12"/>
      <c r="G2" s="13" t="s">
        <v>71</v>
      </c>
      <c r="H2" s="14"/>
      <c r="I2" s="14"/>
      <c r="J2" s="14"/>
      <c r="K2" s="15"/>
    </row>
    <row r="3" spans="1:11" s="11" customFormat="1" ht="30">
      <c r="A3" s="5" t="s">
        <v>43</v>
      </c>
      <c r="B3" s="5" t="s">
        <v>42</v>
      </c>
      <c r="C3" s="5" t="s">
        <v>41</v>
      </c>
      <c r="D3" s="5" t="s">
        <v>40</v>
      </c>
      <c r="E3" s="5" t="s">
        <v>63</v>
      </c>
      <c r="F3" s="5" t="s">
        <v>64</v>
      </c>
      <c r="G3" s="5" t="s">
        <v>65</v>
      </c>
      <c r="H3" s="10" t="s">
        <v>66</v>
      </c>
      <c r="I3" s="10" t="s">
        <v>1</v>
      </c>
      <c r="J3" s="10" t="s">
        <v>67</v>
      </c>
      <c r="K3" s="10" t="s">
        <v>68</v>
      </c>
    </row>
    <row r="4" spans="1:11" ht="15" customHeight="1">
      <c r="A4" s="4">
        <v>1</v>
      </c>
      <c r="B4" s="4" t="s">
        <v>28</v>
      </c>
      <c r="C4" s="4" t="s">
        <v>44</v>
      </c>
      <c r="D4" s="4" t="s">
        <v>29</v>
      </c>
      <c r="E4" s="4" t="s">
        <v>10</v>
      </c>
      <c r="F4" s="4">
        <v>3</v>
      </c>
      <c r="G4" s="7">
        <v>69</v>
      </c>
      <c r="H4" s="7">
        <v>6</v>
      </c>
      <c r="I4" s="7">
        <v>24</v>
      </c>
      <c r="J4" s="7">
        <v>50</v>
      </c>
      <c r="K4" s="7">
        <f>F4*G4+H4+I4+J4</f>
        <v>287</v>
      </c>
    </row>
    <row r="5" spans="1:11" ht="15" customHeight="1">
      <c r="A5" s="4">
        <v>2</v>
      </c>
      <c r="B5" s="4" t="s">
        <v>28</v>
      </c>
      <c r="C5" s="4" t="s">
        <v>45</v>
      </c>
      <c r="D5" s="4" t="s">
        <v>32</v>
      </c>
      <c r="E5" s="4" t="s">
        <v>13</v>
      </c>
      <c r="F5" s="4">
        <v>3</v>
      </c>
      <c r="G5" s="7">
        <v>55</v>
      </c>
      <c r="H5" s="7">
        <v>6</v>
      </c>
      <c r="I5" s="7">
        <v>24</v>
      </c>
      <c r="J5" s="7">
        <v>50</v>
      </c>
      <c r="K5" s="7">
        <f t="shared" ref="K5:K22" si="0">F5*G5+H5+I5+J5</f>
        <v>245</v>
      </c>
    </row>
    <row r="6" spans="1:11" ht="15" customHeight="1">
      <c r="A6" s="4">
        <v>3</v>
      </c>
      <c r="B6" s="4" t="s">
        <v>28</v>
      </c>
      <c r="C6" s="4" t="s">
        <v>46</v>
      </c>
      <c r="D6" s="4" t="s">
        <v>33</v>
      </c>
      <c r="E6" s="4" t="s">
        <v>10</v>
      </c>
      <c r="F6" s="4">
        <v>10</v>
      </c>
      <c r="G6" s="7">
        <v>69</v>
      </c>
      <c r="H6" s="7">
        <v>20</v>
      </c>
      <c r="I6" s="7">
        <v>80</v>
      </c>
      <c r="J6" s="7">
        <v>50</v>
      </c>
      <c r="K6" s="7">
        <f t="shared" si="0"/>
        <v>840</v>
      </c>
    </row>
    <row r="7" spans="1:11" ht="15" customHeight="1">
      <c r="A7" s="4">
        <v>4</v>
      </c>
      <c r="B7" s="4" t="s">
        <v>28</v>
      </c>
      <c r="C7" s="4" t="s">
        <v>47</v>
      </c>
      <c r="D7" s="4" t="s">
        <v>34</v>
      </c>
      <c r="E7" s="4" t="s">
        <v>35</v>
      </c>
      <c r="F7" s="4">
        <v>7</v>
      </c>
      <c r="G7" s="7">
        <v>59.4</v>
      </c>
      <c r="H7" s="7">
        <v>14</v>
      </c>
      <c r="I7" s="7">
        <v>56</v>
      </c>
      <c r="J7" s="7">
        <v>50</v>
      </c>
      <c r="K7" s="7">
        <f t="shared" si="0"/>
        <v>535.79999999999995</v>
      </c>
    </row>
    <row r="8" spans="1:11" ht="15" customHeight="1">
      <c r="A8" s="4">
        <v>5</v>
      </c>
      <c r="B8" s="4" t="s">
        <v>19</v>
      </c>
      <c r="C8" s="4" t="s">
        <v>48</v>
      </c>
      <c r="D8" s="4" t="s">
        <v>20</v>
      </c>
      <c r="E8" s="4" t="s">
        <v>18</v>
      </c>
      <c r="F8" s="4">
        <v>2</v>
      </c>
      <c r="G8" s="7">
        <v>59.4</v>
      </c>
      <c r="H8" s="7">
        <v>4</v>
      </c>
      <c r="I8" s="7">
        <v>16</v>
      </c>
      <c r="J8" s="7">
        <v>50</v>
      </c>
      <c r="K8" s="7">
        <f t="shared" si="0"/>
        <v>188.8</v>
      </c>
    </row>
    <row r="9" spans="1:11" ht="15" customHeight="1">
      <c r="A9" s="4">
        <v>6</v>
      </c>
      <c r="B9" s="4" t="s">
        <v>24</v>
      </c>
      <c r="C9" s="4" t="s">
        <v>49</v>
      </c>
      <c r="D9" s="4" t="s">
        <v>25</v>
      </c>
      <c r="E9" s="4" t="s">
        <v>10</v>
      </c>
      <c r="F9" s="4">
        <v>4</v>
      </c>
      <c r="G9" s="7">
        <v>69</v>
      </c>
      <c r="H9" s="7">
        <v>8</v>
      </c>
      <c r="I9" s="7">
        <v>32</v>
      </c>
      <c r="J9" s="7">
        <v>50</v>
      </c>
      <c r="K9" s="7">
        <f t="shared" si="0"/>
        <v>366</v>
      </c>
    </row>
    <row r="10" spans="1:11" ht="15" customHeight="1">
      <c r="A10" s="4">
        <v>7</v>
      </c>
      <c r="B10" s="4" t="s">
        <v>24</v>
      </c>
      <c r="C10" s="4" t="s">
        <v>50</v>
      </c>
      <c r="D10" s="4" t="s">
        <v>26</v>
      </c>
      <c r="E10" s="4" t="s">
        <v>10</v>
      </c>
      <c r="F10" s="4">
        <v>1</v>
      </c>
      <c r="G10" s="7">
        <v>69</v>
      </c>
      <c r="H10" s="7">
        <v>2</v>
      </c>
      <c r="I10" s="7">
        <v>8</v>
      </c>
      <c r="J10" s="7">
        <v>50</v>
      </c>
      <c r="K10" s="7">
        <f t="shared" si="0"/>
        <v>129</v>
      </c>
    </row>
    <row r="11" spans="1:11" ht="15" customHeight="1">
      <c r="A11" s="4">
        <v>8</v>
      </c>
      <c r="B11" s="4" t="s">
        <v>24</v>
      </c>
      <c r="C11" s="4" t="s">
        <v>51</v>
      </c>
      <c r="D11" s="4" t="s">
        <v>27</v>
      </c>
      <c r="E11" s="4" t="s">
        <v>13</v>
      </c>
      <c r="F11" s="4">
        <v>1</v>
      </c>
      <c r="G11" s="7">
        <v>55</v>
      </c>
      <c r="H11" s="7">
        <v>2</v>
      </c>
      <c r="I11" s="7">
        <v>8</v>
      </c>
      <c r="J11" s="7">
        <v>50</v>
      </c>
      <c r="K11" s="7">
        <f t="shared" si="0"/>
        <v>115</v>
      </c>
    </row>
    <row r="12" spans="1:11" ht="15" customHeight="1">
      <c r="A12" s="4">
        <v>11</v>
      </c>
      <c r="B12" s="4" t="s">
        <v>2</v>
      </c>
      <c r="C12" s="4" t="s">
        <v>52</v>
      </c>
      <c r="D12" s="4" t="s">
        <v>3</v>
      </c>
      <c r="E12" s="4" t="s">
        <v>4</v>
      </c>
      <c r="F12" s="4">
        <v>11</v>
      </c>
      <c r="G12" s="7">
        <v>59.4</v>
      </c>
      <c r="H12" s="7">
        <v>22</v>
      </c>
      <c r="I12" s="7">
        <v>88</v>
      </c>
      <c r="J12" s="7">
        <v>50</v>
      </c>
      <c r="K12" s="7">
        <f t="shared" si="0"/>
        <v>813.4</v>
      </c>
    </row>
    <row r="13" spans="1:11" ht="15" customHeight="1">
      <c r="A13" s="4">
        <v>12</v>
      </c>
      <c r="B13" s="4" t="s">
        <v>21</v>
      </c>
      <c r="C13" s="4" t="s">
        <v>53</v>
      </c>
      <c r="D13" s="4" t="s">
        <v>22</v>
      </c>
      <c r="E13" s="4" t="s">
        <v>13</v>
      </c>
      <c r="F13" s="4">
        <v>5</v>
      </c>
      <c r="G13" s="7">
        <v>55</v>
      </c>
      <c r="H13" s="7">
        <v>10</v>
      </c>
      <c r="I13" s="7">
        <v>40</v>
      </c>
      <c r="J13" s="7">
        <v>50</v>
      </c>
      <c r="K13" s="7">
        <f t="shared" si="0"/>
        <v>375</v>
      </c>
    </row>
    <row r="14" spans="1:11" ht="15" customHeight="1">
      <c r="A14" s="4">
        <v>13</v>
      </c>
      <c r="B14" s="4" t="s">
        <v>21</v>
      </c>
      <c r="C14" s="4" t="s">
        <v>54</v>
      </c>
      <c r="D14" s="4" t="s">
        <v>36</v>
      </c>
      <c r="E14" s="4" t="s">
        <v>37</v>
      </c>
      <c r="F14" s="4">
        <v>23</v>
      </c>
      <c r="G14" s="7">
        <v>68</v>
      </c>
      <c r="H14" s="7">
        <v>46</v>
      </c>
      <c r="I14" s="7">
        <v>184</v>
      </c>
      <c r="J14" s="7">
        <v>50</v>
      </c>
      <c r="K14" s="7">
        <f t="shared" si="0"/>
        <v>1844</v>
      </c>
    </row>
    <row r="15" spans="1:11" ht="15" customHeight="1">
      <c r="A15" s="4">
        <v>14</v>
      </c>
      <c r="B15" s="4" t="s">
        <v>16</v>
      </c>
      <c r="C15" s="4" t="s">
        <v>55</v>
      </c>
      <c r="D15" s="4" t="s">
        <v>17</v>
      </c>
      <c r="E15" s="4" t="s">
        <v>18</v>
      </c>
      <c r="F15" s="4">
        <v>8</v>
      </c>
      <c r="G15" s="7">
        <v>59.4</v>
      </c>
      <c r="H15" s="7">
        <v>16</v>
      </c>
      <c r="I15" s="7">
        <v>64</v>
      </c>
      <c r="J15" s="7">
        <v>50</v>
      </c>
      <c r="K15" s="7">
        <f t="shared" si="0"/>
        <v>605.20000000000005</v>
      </c>
    </row>
    <row r="16" spans="1:11" ht="15" customHeight="1">
      <c r="A16" s="4">
        <v>15</v>
      </c>
      <c r="B16" s="4" t="s">
        <v>11</v>
      </c>
      <c r="C16" s="4" t="s">
        <v>56</v>
      </c>
      <c r="D16" s="4" t="s">
        <v>12</v>
      </c>
      <c r="E16" s="4" t="s">
        <v>13</v>
      </c>
      <c r="F16" s="4">
        <v>10</v>
      </c>
      <c r="G16" s="7">
        <v>55</v>
      </c>
      <c r="H16" s="7">
        <v>20</v>
      </c>
      <c r="I16" s="7">
        <v>80</v>
      </c>
      <c r="J16" s="7">
        <v>50</v>
      </c>
      <c r="K16" s="7">
        <f t="shared" si="0"/>
        <v>700</v>
      </c>
    </row>
    <row r="17" spans="1:11" ht="15" customHeight="1">
      <c r="A17" s="4">
        <v>16</v>
      </c>
      <c r="B17" s="4" t="s">
        <v>11</v>
      </c>
      <c r="C17" s="4" t="s">
        <v>57</v>
      </c>
      <c r="D17" s="4" t="s">
        <v>14</v>
      </c>
      <c r="E17" s="4" t="s">
        <v>10</v>
      </c>
      <c r="F17" s="4">
        <v>3</v>
      </c>
      <c r="G17" s="7">
        <v>69</v>
      </c>
      <c r="H17" s="7">
        <v>6</v>
      </c>
      <c r="I17" s="7">
        <v>24</v>
      </c>
      <c r="J17" s="7">
        <v>50</v>
      </c>
      <c r="K17" s="7">
        <f t="shared" si="0"/>
        <v>287</v>
      </c>
    </row>
    <row r="18" spans="1:11" ht="15" customHeight="1">
      <c r="A18" s="4">
        <v>17</v>
      </c>
      <c r="B18" s="4" t="s">
        <v>11</v>
      </c>
      <c r="C18" s="4" t="s">
        <v>58</v>
      </c>
      <c r="D18" s="4" t="s">
        <v>15</v>
      </c>
      <c r="E18" s="4" t="s">
        <v>10</v>
      </c>
      <c r="F18" s="4">
        <v>6</v>
      </c>
      <c r="G18" s="7">
        <v>69</v>
      </c>
      <c r="H18" s="7">
        <v>12</v>
      </c>
      <c r="I18" s="7">
        <v>48</v>
      </c>
      <c r="J18" s="7">
        <v>50</v>
      </c>
      <c r="K18" s="7">
        <f t="shared" si="0"/>
        <v>524</v>
      </c>
    </row>
    <row r="19" spans="1:11" ht="15" customHeight="1">
      <c r="A19" s="4">
        <v>18</v>
      </c>
      <c r="B19" s="4" t="s">
        <v>8</v>
      </c>
      <c r="C19" s="4" t="s">
        <v>59</v>
      </c>
      <c r="D19" s="4" t="s">
        <v>9</v>
      </c>
      <c r="E19" s="4" t="s">
        <v>10</v>
      </c>
      <c r="F19" s="4">
        <v>3</v>
      </c>
      <c r="G19" s="7">
        <v>69</v>
      </c>
      <c r="H19" s="7">
        <v>6</v>
      </c>
      <c r="I19" s="7">
        <v>24</v>
      </c>
      <c r="J19" s="7">
        <v>50</v>
      </c>
      <c r="K19" s="7">
        <f t="shared" si="0"/>
        <v>287</v>
      </c>
    </row>
    <row r="20" spans="1:11" ht="15" customHeight="1">
      <c r="A20" s="4">
        <v>19</v>
      </c>
      <c r="B20" s="4" t="s">
        <v>30</v>
      </c>
      <c r="C20" s="4" t="s">
        <v>60</v>
      </c>
      <c r="D20" s="4" t="s">
        <v>31</v>
      </c>
      <c r="E20" s="4" t="s">
        <v>10</v>
      </c>
      <c r="F20" s="4">
        <v>5</v>
      </c>
      <c r="G20" s="7">
        <v>69</v>
      </c>
      <c r="H20" s="7">
        <v>10</v>
      </c>
      <c r="I20" s="7">
        <v>40</v>
      </c>
      <c r="J20" s="7">
        <v>50</v>
      </c>
      <c r="K20" s="7">
        <f t="shared" si="0"/>
        <v>445</v>
      </c>
    </row>
    <row r="21" spans="1:11" ht="15" customHeight="1">
      <c r="A21" s="4">
        <v>20</v>
      </c>
      <c r="B21" s="4" t="s">
        <v>5</v>
      </c>
      <c r="C21" s="4" t="s">
        <v>61</v>
      </c>
      <c r="D21" s="4" t="s">
        <v>6</v>
      </c>
      <c r="E21" s="4" t="s">
        <v>7</v>
      </c>
      <c r="F21" s="4">
        <v>11</v>
      </c>
      <c r="G21" s="7">
        <v>55.84</v>
      </c>
      <c r="H21" s="7">
        <v>22</v>
      </c>
      <c r="I21" s="7">
        <v>88</v>
      </c>
      <c r="J21" s="7">
        <v>50</v>
      </c>
      <c r="K21" s="7">
        <f t="shared" si="0"/>
        <v>774.24</v>
      </c>
    </row>
    <row r="22" spans="1:11" ht="15" customHeight="1">
      <c r="A22" s="4">
        <v>22</v>
      </c>
      <c r="B22" s="4" t="s">
        <v>5</v>
      </c>
      <c r="C22" s="4" t="s">
        <v>62</v>
      </c>
      <c r="D22" s="4" t="s">
        <v>23</v>
      </c>
      <c r="E22" s="4" t="s">
        <v>10</v>
      </c>
      <c r="F22" s="4">
        <v>5</v>
      </c>
      <c r="G22" s="7">
        <v>69</v>
      </c>
      <c r="H22" s="7">
        <v>10</v>
      </c>
      <c r="I22" s="7">
        <v>40</v>
      </c>
      <c r="J22" s="7">
        <v>50</v>
      </c>
      <c r="K22" s="7">
        <f t="shared" si="0"/>
        <v>445</v>
      </c>
    </row>
    <row r="23" spans="1:11" s="3" customFormat="1">
      <c r="A23" s="16" t="s">
        <v>70</v>
      </c>
      <c r="B23" s="17"/>
      <c r="C23" s="17"/>
      <c r="D23" s="17"/>
      <c r="E23" s="17"/>
      <c r="F23" s="17"/>
      <c r="G23" s="17"/>
      <c r="H23" s="18"/>
      <c r="I23" s="18"/>
      <c r="J23" s="19"/>
      <c r="K23" s="6">
        <f>ROUND(SUM(K4:K22),0)</f>
        <v>9806</v>
      </c>
    </row>
    <row r="24" spans="1:11" s="3" customFormat="1" ht="30" customHeight="1">
      <c r="A24" s="8" t="s">
        <v>38</v>
      </c>
      <c r="B24" s="8"/>
      <c r="C24" s="8"/>
      <c r="D24" s="8"/>
      <c r="E24" s="8"/>
      <c r="F24" s="8"/>
      <c r="G24" s="8"/>
      <c r="H24" s="9"/>
      <c r="I24" s="9"/>
      <c r="J24" s="9"/>
      <c r="K24" s="9"/>
    </row>
    <row r="25" spans="1:11" s="3" customFormat="1" ht="30" customHeight="1">
      <c r="A25" s="8" t="s">
        <v>39</v>
      </c>
      <c r="B25" s="8"/>
      <c r="C25" s="8"/>
      <c r="D25" s="8"/>
      <c r="E25" s="8"/>
      <c r="F25" s="8"/>
      <c r="G25" s="8"/>
      <c r="H25" s="9"/>
      <c r="I25" s="9"/>
      <c r="J25" s="9"/>
      <c r="K25" s="9"/>
    </row>
  </sheetData>
  <sortState ref="B4:T22">
    <sortCondition ref="B4"/>
  </sortState>
  <mergeCells count="7">
    <mergeCell ref="A24:K24"/>
    <mergeCell ref="A25:K25"/>
    <mergeCell ref="G1:K1"/>
    <mergeCell ref="G2:K2"/>
    <mergeCell ref="A23:J23"/>
    <mergeCell ref="A1:F1"/>
    <mergeCell ref="A2:F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2024-05-09T05:34:59Z</dcterms:created>
  <dcterms:modified xsi:type="dcterms:W3CDTF">2024-05-09T05:34:59Z</dcterms:modified>
</cp:coreProperties>
</file>