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18"/>
  <c r="K19"/>
  <c r="K4"/>
  <c r="K9"/>
  <c r="K20"/>
  <c r="K5"/>
  <c r="K10"/>
  <c r="K12"/>
  <c r="K23"/>
  <c r="K21"/>
  <c r="K15"/>
  <c r="K13"/>
  <c r="K14"/>
  <c r="K6"/>
  <c r="K22"/>
  <c r="K7"/>
  <c r="K8"/>
  <c r="K16"/>
  <c r="K17"/>
  <c r="K24" l="1"/>
</calcChain>
</file>

<file path=xl/sharedStrings.xml><?xml version="1.0" encoding="utf-8"?>
<sst xmlns="http://schemas.openxmlformats.org/spreadsheetml/2006/main" count="96" uniqueCount="73">
  <si>
    <t>INVOICE
PRAGATI LOGISTICS,SAMANTA SAHI KHUNTIA LANE,8984191006
GST No:21AGHPB9356M1Z9</t>
  </si>
  <si>
    <t>DD</t>
  </si>
  <si>
    <t>14/3/2024</t>
  </si>
  <si>
    <t>1376</t>
  </si>
  <si>
    <t>CUTTACK-KUAKHIA</t>
  </si>
  <si>
    <t>09/3/2024</t>
  </si>
  <si>
    <t>1354</t>
  </si>
  <si>
    <t>CUTTACK-BARIPADA</t>
  </si>
  <si>
    <t>20/3/2024</t>
  </si>
  <si>
    <t>1390</t>
  </si>
  <si>
    <t>CUTTACK-DHENKANAL</t>
  </si>
  <si>
    <t>1394</t>
  </si>
  <si>
    <t>CUTTACK-TIGIRIA</t>
  </si>
  <si>
    <t>01/3/2024</t>
  </si>
  <si>
    <t>1328</t>
  </si>
  <si>
    <t>06/3/2024</t>
  </si>
  <si>
    <t>1347</t>
  </si>
  <si>
    <t>1395</t>
  </si>
  <si>
    <t>02/3/2024</t>
  </si>
  <si>
    <t>1327</t>
  </si>
  <si>
    <t>CUTTACK-ROURKELA</t>
  </si>
  <si>
    <t>1348</t>
  </si>
  <si>
    <t>CUTTACK-BALASORE</t>
  </si>
  <si>
    <t>1359</t>
  </si>
  <si>
    <t>27/3/2024</t>
  </si>
  <si>
    <t>1407</t>
  </si>
  <si>
    <t>1382</t>
  </si>
  <si>
    <t>13/3/2024</t>
  </si>
  <si>
    <t>1374</t>
  </si>
  <si>
    <t>12/3/2024</t>
  </si>
  <si>
    <t>1371</t>
  </si>
  <si>
    <t>1372</t>
  </si>
  <si>
    <t>1325</t>
  </si>
  <si>
    <t>23/3/2024</t>
  </si>
  <si>
    <t>1400</t>
  </si>
  <si>
    <t>05/3/2024</t>
  </si>
  <si>
    <t>1336</t>
  </si>
  <si>
    <t>1337</t>
  </si>
  <si>
    <t>1377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</si>
  <si>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</si>
  <si>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</si>
  <si>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PL/DO/25602</t>
  </si>
  <si>
    <t>PL/MA/21497</t>
  </si>
  <si>
    <t>PL/DO/26168</t>
  </si>
  <si>
    <t>PL/DO/26167</t>
  </si>
  <si>
    <t>PL/DO/24737</t>
  </si>
  <si>
    <t>PL/DO/25106</t>
  </si>
  <si>
    <t>PL/DO/26169</t>
  </si>
  <si>
    <t>PL/MA/21032</t>
  </si>
  <si>
    <t>PL/MA/21267</t>
  </si>
  <si>
    <t>PL/MA/21510</t>
  </si>
  <si>
    <t>PL/MA/22370</t>
  </si>
  <si>
    <t>PL/MA/22046</t>
  </si>
  <si>
    <t>PL/MA/21690</t>
  </si>
  <si>
    <t>PL/MA/21611</t>
  </si>
  <si>
    <t>PL/MA/21612</t>
  </si>
  <si>
    <t>PL/MA/21052</t>
  </si>
  <si>
    <t>PL/MA/22234</t>
  </si>
  <si>
    <t>PL/MA/21209</t>
  </si>
  <si>
    <t>PL/MA/21210</t>
  </si>
  <si>
    <t>PL/MA/21687</t>
  </si>
  <si>
    <t>SL</t>
  </si>
  <si>
    <t>DATE</t>
  </si>
  <si>
    <t>LR NO</t>
  </si>
  <si>
    <t>INV NO</t>
  </si>
  <si>
    <t>FROM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</si>
  <si>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</si>
  <si>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</si>
  <si>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</si>
  <si>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</si>
  <si>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</si>
  <si>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</si>
  <si>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 xml:space="preserve">Bill Date:03/31/2024
Bill #:Inv-43185/23-24
Total Amount:12285.00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</si>
</sst>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285750</xdr:colOff>
      <xdr:row>0</xdr:row>
      <xdr:rowOff>1071710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107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P12" sqref="P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21" style="1" bestFit="1" customWidth="1"/>
    <col min="6" max="6" width="5.42578125" style="1" bestFit="1" customWidth="1"/>
    <col min="7" max="7" width="5.5703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1" t="s">
        <v>0</v>
      </c>
      <c r="H1" s="12"/>
      <c r="I1" s="12"/>
      <c r="J1" s="12"/>
      <c r="K1" s="13"/>
    </row>
    <row r="2" spans="1:11" ht="77.25" customHeight="1">
      <c r="A2" s="10" t="s">
        <v>71</v>
      </c>
      <c r="B2" s="10"/>
      <c r="C2" s="10"/>
      <c r="D2" s="10"/>
      <c r="E2" s="10"/>
      <c r="F2" s="10"/>
      <c r="G2" s="11" t="s">
        <v>72</v>
      </c>
      <c r="H2" s="12"/>
      <c r="I2" s="12"/>
      <c r="J2" s="12"/>
      <c r="K2" s="13"/>
    </row>
    <row r="3" spans="1:11" s="3" customFormat="1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  <c r="H3" s="6" t="s">
        <v>68</v>
      </c>
      <c r="I3" s="6" t="s">
        <v>1</v>
      </c>
      <c r="J3" s="6" t="s">
        <v>69</v>
      </c>
      <c r="K3" s="6" t="s">
        <v>70</v>
      </c>
    </row>
    <row r="4" spans="1:11">
      <c r="A4" s="4">
        <v>1</v>
      </c>
      <c r="B4" s="4" t="s">
        <v>13</v>
      </c>
      <c r="C4" s="4" t="s">
        <v>45</v>
      </c>
      <c r="D4" s="4" t="s">
        <v>14</v>
      </c>
      <c r="E4" s="4" t="s">
        <v>10</v>
      </c>
      <c r="F4" s="4">
        <v>7</v>
      </c>
      <c r="G4" s="7">
        <v>55.84</v>
      </c>
      <c r="H4" s="7">
        <v>14</v>
      </c>
      <c r="I4" s="7">
        <v>56</v>
      </c>
      <c r="J4" s="7">
        <v>50</v>
      </c>
      <c r="K4" s="7">
        <f>F4*G4+H4+I4+J4</f>
        <v>510.88</v>
      </c>
    </row>
    <row r="5" spans="1:11">
      <c r="A5" s="4">
        <v>2</v>
      </c>
      <c r="B5" s="4" t="s">
        <v>18</v>
      </c>
      <c r="C5" s="4" t="s">
        <v>48</v>
      </c>
      <c r="D5" s="4" t="s">
        <v>19</v>
      </c>
      <c r="E5" s="4" t="s">
        <v>20</v>
      </c>
      <c r="F5" s="4">
        <v>29</v>
      </c>
      <c r="G5" s="7">
        <v>68</v>
      </c>
      <c r="H5" s="7">
        <v>58</v>
      </c>
      <c r="I5" s="7">
        <v>232</v>
      </c>
      <c r="J5" s="7">
        <v>50</v>
      </c>
      <c r="K5" s="7">
        <f>F5*G5+H5+I5+J5</f>
        <v>2312</v>
      </c>
    </row>
    <row r="6" spans="1:11">
      <c r="A6" s="4">
        <v>3</v>
      </c>
      <c r="B6" s="4" t="s">
        <v>18</v>
      </c>
      <c r="C6" s="4" t="s">
        <v>56</v>
      </c>
      <c r="D6" s="4" t="s">
        <v>32</v>
      </c>
      <c r="E6" s="4" t="s">
        <v>7</v>
      </c>
      <c r="F6" s="4">
        <v>3</v>
      </c>
      <c r="G6" s="7">
        <v>69</v>
      </c>
      <c r="H6" s="7">
        <v>6</v>
      </c>
      <c r="I6" s="7">
        <v>24</v>
      </c>
      <c r="J6" s="7">
        <v>50</v>
      </c>
      <c r="K6" s="7">
        <f>F6*G6+H6+I6+J6</f>
        <v>287</v>
      </c>
    </row>
    <row r="7" spans="1:11">
      <c r="A7" s="4">
        <v>4</v>
      </c>
      <c r="B7" s="4" t="s">
        <v>35</v>
      </c>
      <c r="C7" s="4" t="s">
        <v>58</v>
      </c>
      <c r="D7" s="4" t="s">
        <v>36</v>
      </c>
      <c r="E7" s="4" t="s">
        <v>7</v>
      </c>
      <c r="F7" s="4">
        <v>2</v>
      </c>
      <c r="G7" s="7">
        <v>69</v>
      </c>
      <c r="H7" s="7">
        <v>4</v>
      </c>
      <c r="I7" s="7">
        <v>16</v>
      </c>
      <c r="J7" s="7">
        <v>50</v>
      </c>
      <c r="K7" s="7">
        <f>F7*G7+H7+I7+J7</f>
        <v>208</v>
      </c>
    </row>
    <row r="8" spans="1:11">
      <c r="A8" s="4">
        <v>5</v>
      </c>
      <c r="B8" s="4" t="s">
        <v>35</v>
      </c>
      <c r="C8" s="4" t="s">
        <v>59</v>
      </c>
      <c r="D8" s="4" t="s">
        <v>37</v>
      </c>
      <c r="E8" s="4" t="s">
        <v>22</v>
      </c>
      <c r="F8" s="4">
        <v>10</v>
      </c>
      <c r="G8" s="7">
        <v>55</v>
      </c>
      <c r="H8" s="7">
        <v>20</v>
      </c>
      <c r="I8" s="7">
        <v>80</v>
      </c>
      <c r="J8" s="7">
        <v>50</v>
      </c>
      <c r="K8" s="7">
        <f>F8*G8+H8+I8+J8</f>
        <v>700</v>
      </c>
    </row>
    <row r="9" spans="1:11">
      <c r="A9" s="4">
        <v>6</v>
      </c>
      <c r="B9" s="4" t="s">
        <v>15</v>
      </c>
      <c r="C9" s="4" t="s">
        <v>46</v>
      </c>
      <c r="D9" s="4" t="s">
        <v>16</v>
      </c>
      <c r="E9" s="4" t="s">
        <v>10</v>
      </c>
      <c r="F9" s="4">
        <v>1</v>
      </c>
      <c r="G9" s="7">
        <v>55.84</v>
      </c>
      <c r="H9" s="7">
        <v>2</v>
      </c>
      <c r="I9" s="7">
        <v>8</v>
      </c>
      <c r="J9" s="7">
        <v>50</v>
      </c>
      <c r="K9" s="7">
        <f>F9*G9+H9+I9+J9</f>
        <v>115.84</v>
      </c>
    </row>
    <row r="10" spans="1:11">
      <c r="A10" s="4">
        <v>7</v>
      </c>
      <c r="B10" s="4" t="s">
        <v>15</v>
      </c>
      <c r="C10" s="4" t="s">
        <v>49</v>
      </c>
      <c r="D10" s="4" t="s">
        <v>21</v>
      </c>
      <c r="E10" s="4" t="s">
        <v>22</v>
      </c>
      <c r="F10" s="4">
        <v>1</v>
      </c>
      <c r="G10" s="7">
        <v>55</v>
      </c>
      <c r="H10" s="7">
        <v>2</v>
      </c>
      <c r="I10" s="7">
        <v>8</v>
      </c>
      <c r="J10" s="7">
        <v>50</v>
      </c>
      <c r="K10" s="7">
        <f>F10*G10+H10+I10+J10</f>
        <v>115</v>
      </c>
    </row>
    <row r="11" spans="1:11">
      <c r="A11" s="4">
        <v>8</v>
      </c>
      <c r="B11" s="4" t="s">
        <v>5</v>
      </c>
      <c r="C11" s="4" t="s">
        <v>42</v>
      </c>
      <c r="D11" s="4" t="s">
        <v>6</v>
      </c>
      <c r="E11" s="4" t="s">
        <v>7</v>
      </c>
      <c r="F11" s="4">
        <v>2</v>
      </c>
      <c r="G11" s="7">
        <v>69</v>
      </c>
      <c r="H11" s="7">
        <v>4</v>
      </c>
      <c r="I11" s="7">
        <v>16</v>
      </c>
      <c r="J11" s="7">
        <v>50</v>
      </c>
      <c r="K11" s="7">
        <f>F11*G11+H11+I11+J11</f>
        <v>208</v>
      </c>
    </row>
    <row r="12" spans="1:11">
      <c r="A12" s="4">
        <v>9</v>
      </c>
      <c r="B12" s="4" t="s">
        <v>5</v>
      </c>
      <c r="C12" s="4" t="s">
        <v>50</v>
      </c>
      <c r="D12" s="4" t="s">
        <v>23</v>
      </c>
      <c r="E12" s="4" t="s">
        <v>7</v>
      </c>
      <c r="F12" s="4">
        <v>14</v>
      </c>
      <c r="G12" s="7">
        <v>69</v>
      </c>
      <c r="H12" s="7">
        <v>28</v>
      </c>
      <c r="I12" s="7">
        <v>112</v>
      </c>
      <c r="J12" s="7">
        <v>50</v>
      </c>
      <c r="K12" s="7">
        <f>F12*G12+H12+I12+J12</f>
        <v>1156</v>
      </c>
    </row>
    <row r="13" spans="1:11">
      <c r="A13" s="4">
        <v>10</v>
      </c>
      <c r="B13" s="4" t="s">
        <v>29</v>
      </c>
      <c r="C13" s="4" t="s">
        <v>54</v>
      </c>
      <c r="D13" s="4" t="s">
        <v>30</v>
      </c>
      <c r="E13" s="4" t="s">
        <v>7</v>
      </c>
      <c r="F13" s="4">
        <v>5</v>
      </c>
      <c r="G13" s="7">
        <v>69</v>
      </c>
      <c r="H13" s="7">
        <v>10</v>
      </c>
      <c r="I13" s="7">
        <v>40</v>
      </c>
      <c r="J13" s="7">
        <v>50</v>
      </c>
      <c r="K13" s="7">
        <f>F13*G13+H13+I13+J13</f>
        <v>445</v>
      </c>
    </row>
    <row r="14" spans="1:11">
      <c r="A14" s="4">
        <v>11</v>
      </c>
      <c r="B14" s="4" t="s">
        <v>29</v>
      </c>
      <c r="C14" s="4" t="s">
        <v>55</v>
      </c>
      <c r="D14" s="4" t="s">
        <v>31</v>
      </c>
      <c r="E14" s="4" t="s">
        <v>22</v>
      </c>
      <c r="F14" s="4">
        <v>6</v>
      </c>
      <c r="G14" s="7">
        <v>55</v>
      </c>
      <c r="H14" s="7">
        <v>12</v>
      </c>
      <c r="I14" s="7">
        <v>48</v>
      </c>
      <c r="J14" s="7">
        <v>50</v>
      </c>
      <c r="K14" s="7">
        <f>F14*G14+H14+I14+J14</f>
        <v>440</v>
      </c>
    </row>
    <row r="15" spans="1:11">
      <c r="A15" s="4">
        <v>12</v>
      </c>
      <c r="B15" s="4" t="s">
        <v>27</v>
      </c>
      <c r="C15" s="4" t="s">
        <v>53</v>
      </c>
      <c r="D15" s="4" t="s">
        <v>28</v>
      </c>
      <c r="E15" s="4" t="s">
        <v>7</v>
      </c>
      <c r="F15" s="4">
        <v>6</v>
      </c>
      <c r="G15" s="7">
        <v>69</v>
      </c>
      <c r="H15" s="7">
        <v>12</v>
      </c>
      <c r="I15" s="7">
        <v>48</v>
      </c>
      <c r="J15" s="7">
        <v>50</v>
      </c>
      <c r="K15" s="7">
        <f>F15*G15+H15+I15+J15</f>
        <v>524</v>
      </c>
    </row>
    <row r="16" spans="1:11">
      <c r="A16" s="4">
        <v>13</v>
      </c>
      <c r="B16" s="4" t="s">
        <v>27</v>
      </c>
      <c r="C16" s="4" t="s">
        <v>60</v>
      </c>
      <c r="D16" s="4" t="s">
        <v>38</v>
      </c>
      <c r="E16" s="4" t="s">
        <v>20</v>
      </c>
      <c r="F16" s="4">
        <v>22</v>
      </c>
      <c r="G16" s="7">
        <v>68</v>
      </c>
      <c r="H16" s="7">
        <v>44</v>
      </c>
      <c r="I16" s="7">
        <v>176</v>
      </c>
      <c r="J16" s="7">
        <v>50</v>
      </c>
      <c r="K16" s="7">
        <f>F16*G16+H16+I16+J16</f>
        <v>1766</v>
      </c>
    </row>
    <row r="17" spans="1:11">
      <c r="A17" s="4">
        <v>15</v>
      </c>
      <c r="B17" s="4" t="s">
        <v>2</v>
      </c>
      <c r="C17" s="4" t="s">
        <v>41</v>
      </c>
      <c r="D17" s="4" t="s">
        <v>3</v>
      </c>
      <c r="E17" s="4" t="s">
        <v>4</v>
      </c>
      <c r="F17" s="4">
        <v>5</v>
      </c>
      <c r="G17" s="7">
        <v>50</v>
      </c>
      <c r="H17" s="7">
        <v>10</v>
      </c>
      <c r="I17" s="7">
        <v>40</v>
      </c>
      <c r="J17" s="7">
        <v>50</v>
      </c>
      <c r="K17" s="7">
        <f>F17*G17+H17+I17+J17</f>
        <v>350</v>
      </c>
    </row>
    <row r="18" spans="1:11">
      <c r="A18" s="4">
        <v>16</v>
      </c>
      <c r="B18" s="4" t="s">
        <v>8</v>
      </c>
      <c r="C18" s="4" t="s">
        <v>43</v>
      </c>
      <c r="D18" s="4" t="s">
        <v>9</v>
      </c>
      <c r="E18" s="4" t="s">
        <v>10</v>
      </c>
      <c r="F18" s="4">
        <v>7</v>
      </c>
      <c r="G18" s="7">
        <v>55.84</v>
      </c>
      <c r="H18" s="7">
        <v>14</v>
      </c>
      <c r="I18" s="7">
        <v>56</v>
      </c>
      <c r="J18" s="7">
        <v>50</v>
      </c>
      <c r="K18" s="7">
        <f>F18*G18+H18+I18+J18</f>
        <v>510.88</v>
      </c>
    </row>
    <row r="19" spans="1:11">
      <c r="A19" s="4">
        <v>17</v>
      </c>
      <c r="B19" s="4" t="s">
        <v>8</v>
      </c>
      <c r="C19" s="4" t="s">
        <v>44</v>
      </c>
      <c r="D19" s="4" t="s">
        <v>11</v>
      </c>
      <c r="E19" s="4" t="s">
        <v>12</v>
      </c>
      <c r="F19" s="4">
        <v>9</v>
      </c>
      <c r="G19" s="7">
        <v>59.4</v>
      </c>
      <c r="H19" s="7">
        <v>18</v>
      </c>
      <c r="I19" s="7">
        <v>72</v>
      </c>
      <c r="J19" s="7">
        <v>50</v>
      </c>
      <c r="K19" s="7">
        <f>F19*G19+H19+I19+J19</f>
        <v>674.6</v>
      </c>
    </row>
    <row r="20" spans="1:11">
      <c r="A20" s="4">
        <v>18</v>
      </c>
      <c r="B20" s="4" t="s">
        <v>8</v>
      </c>
      <c r="C20" s="4" t="s">
        <v>47</v>
      </c>
      <c r="D20" s="4" t="s">
        <v>17</v>
      </c>
      <c r="E20" s="4" t="s">
        <v>4</v>
      </c>
      <c r="F20" s="4">
        <v>7</v>
      </c>
      <c r="G20" s="7">
        <v>50</v>
      </c>
      <c r="H20" s="7">
        <v>14</v>
      </c>
      <c r="I20" s="7">
        <v>56</v>
      </c>
      <c r="J20" s="7">
        <v>50</v>
      </c>
      <c r="K20" s="7">
        <f>F20*G20+H20+I20+J20</f>
        <v>470</v>
      </c>
    </row>
    <row r="21" spans="1:11">
      <c r="A21" s="4">
        <v>19</v>
      </c>
      <c r="B21" s="4" t="s">
        <v>8</v>
      </c>
      <c r="C21" s="4" t="s">
        <v>52</v>
      </c>
      <c r="D21" s="4" t="s">
        <v>26</v>
      </c>
      <c r="E21" s="4" t="s">
        <v>22</v>
      </c>
      <c r="F21" s="4">
        <v>14</v>
      </c>
      <c r="G21" s="7">
        <v>55</v>
      </c>
      <c r="H21" s="7">
        <v>28</v>
      </c>
      <c r="I21" s="7">
        <v>112</v>
      </c>
      <c r="J21" s="7">
        <v>50</v>
      </c>
      <c r="K21" s="7">
        <f>F21*G21+H21+I21+J21</f>
        <v>960</v>
      </c>
    </row>
    <row r="22" spans="1:11">
      <c r="A22" s="4">
        <v>21</v>
      </c>
      <c r="B22" s="4" t="s">
        <v>33</v>
      </c>
      <c r="C22" s="4" t="s">
        <v>57</v>
      </c>
      <c r="D22" s="4" t="s">
        <v>34</v>
      </c>
      <c r="E22" s="4" t="s">
        <v>22</v>
      </c>
      <c r="F22" s="4">
        <v>3</v>
      </c>
      <c r="G22" s="7">
        <v>55</v>
      </c>
      <c r="H22" s="7">
        <v>6</v>
      </c>
      <c r="I22" s="7">
        <v>24</v>
      </c>
      <c r="J22" s="7">
        <v>50</v>
      </c>
      <c r="K22" s="7">
        <f>F22*G22+H22+I22+J22</f>
        <v>245</v>
      </c>
    </row>
    <row r="23" spans="1:11">
      <c r="A23" s="4">
        <v>22</v>
      </c>
      <c r="B23" s="4" t="s">
        <v>24</v>
      </c>
      <c r="C23" s="4" t="s">
        <v>51</v>
      </c>
      <c r="D23" s="4" t="s">
        <v>25</v>
      </c>
      <c r="E23" s="4" t="s">
        <v>7</v>
      </c>
      <c r="F23" s="4">
        <v>3</v>
      </c>
      <c r="G23" s="7">
        <v>69</v>
      </c>
      <c r="H23" s="7">
        <v>6</v>
      </c>
      <c r="I23" s="7">
        <v>24</v>
      </c>
      <c r="J23" s="7">
        <v>50</v>
      </c>
      <c r="K23" s="7">
        <f>F23*G23+H23+I23+J23</f>
        <v>287</v>
      </c>
    </row>
    <row r="24" spans="1:11" s="3" customFormat="1">
      <c r="A24" s="8"/>
      <c r="B24" s="8"/>
      <c r="C24" s="8"/>
      <c r="D24" s="8"/>
      <c r="E24" s="8"/>
      <c r="F24" s="8"/>
      <c r="G24" s="8"/>
      <c r="H24" s="9"/>
      <c r="I24" s="9"/>
      <c r="J24" s="9"/>
      <c r="K24" s="6">
        <f>ROUND(SUM(K4:K23),)</f>
        <v>12285</v>
      </c>
    </row>
    <row r="25" spans="1:11" s="3" customFormat="1" ht="30" customHeight="1">
      <c r="A25" s="8" t="s">
        <v>39</v>
      </c>
      <c r="B25" s="8"/>
      <c r="C25" s="8"/>
      <c r="D25" s="8"/>
      <c r="E25" s="8"/>
      <c r="F25" s="8"/>
      <c r="G25" s="8"/>
      <c r="H25" s="9"/>
      <c r="I25" s="9"/>
      <c r="J25" s="9"/>
      <c r="K25" s="9"/>
    </row>
    <row r="26" spans="1:11" s="3" customFormat="1" ht="30" customHeight="1">
      <c r="A26" s="8" t="s">
        <v>40</v>
      </c>
      <c r="B26" s="8"/>
      <c r="C26" s="8"/>
      <c r="D26" s="8"/>
      <c r="E26" s="8"/>
      <c r="F26" s="8"/>
      <c r="G26" s="8"/>
      <c r="H26" s="9"/>
      <c r="I26" s="9"/>
      <c r="J26" s="9"/>
      <c r="K26" s="9"/>
    </row>
  </sheetData>
  <sortState ref="B4:K23">
    <sortCondition ref="B4"/>
  </sortState>
  <mergeCells count="7">
    <mergeCell ref="A25:K25"/>
    <mergeCell ref="A26:K26"/>
    <mergeCell ref="G1:K1"/>
    <mergeCell ref="G2:K2"/>
    <mergeCell ref="A24:J24"/>
    <mergeCell ref="A1:F1"/>
    <mergeCell ref="A2:F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2024-04-12T05:21:16Z</dcterms:created>
  <dcterms:modified xsi:type="dcterms:W3CDTF">2024-04-12T05:21:17Z</dcterms:modified>
</cp:coreProperties>
</file>