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9" i="1"/>
  <c r="H9"/>
  <c r="K5"/>
  <c r="K4"/>
  <c r="K6" s="1"/>
</calcChain>
</file>

<file path=xl/sharedStrings.xml><?xml version="1.0" encoding="utf-8"?>
<sst xmlns="http://schemas.openxmlformats.org/spreadsheetml/2006/main" count="27" uniqueCount="26">
  <si>
    <t>INVOICE
PRAGATI LOGISTICS,SAMANTA SAHI KHUNTIA LANE,8984191006
GST No:21AGHPB9356M1Z9</t>
  </si>
  <si>
    <t>14/12/2024</t>
  </si>
  <si>
    <t>5416</t>
  </si>
  <si>
    <t>28/12/2024</t>
  </si>
  <si>
    <t>5420</t>
  </si>
  <si>
    <t>Thanking you for your business.
PRAGATI LOGISTICS</t>
  </si>
  <si>
    <t>Kindly, verify &amp; confirm within 7 days, else GST will be filed by 20th JAN, 2024. 
GST to be paid by Consignor under Reverse Charge Mechanism(RCM) as per GST.</t>
  </si>
  <si>
    <t>BANDHAMUNDI</t>
  </si>
  <si>
    <t>ODAGAON</t>
  </si>
  <si>
    <t>CTC</t>
  </si>
  <si>
    <t>PL/JA/21947</t>
  </si>
  <si>
    <t>PL/JA/21024</t>
  </si>
  <si>
    <t>SL</t>
  </si>
  <si>
    <t>DATE</t>
  </si>
  <si>
    <t>LR NO</t>
  </si>
  <si>
    <t>FROM</t>
  </si>
  <si>
    <t>TO</t>
  </si>
  <si>
    <t>INV NO</t>
  </si>
  <si>
    <t>CASE</t>
  </si>
  <si>
    <t>WEIGHT</t>
  </si>
  <si>
    <t>RATE</t>
  </si>
  <si>
    <t>LR CH.</t>
  </si>
  <si>
    <t>AMOUNT</t>
  </si>
  <si>
    <t xml:space="preserve">MEGHMANI ORGANICS LIMITED
Address:PLOT NO. 70 PLOT NO. 2340-2477 P KHATA NO. - 280 INDUSTRIAL ESTATE JAGATPUR JAGATPUR CUTTACK ODISHA,7608000244
GST No:21AANCM0056E1ZX
</t>
  </si>
  <si>
    <t xml:space="preserve">Bill Date:31/12/2024
Bill NO : 30876
Total Amount: 696.00
</t>
  </si>
  <si>
    <t>(RUPEES SIX HUNDRED NINETY SIX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</si>
</sst>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5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7</xdr:col>
      <xdr:colOff>352425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42291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"/>
  <sheetViews>
    <sheetView tabSelected="1" workbookViewId="0">
      <selection activeCell="W4" sqref="W4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5.140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7.42578125" style="2" customWidth="1"/>
    <col min="10" max="10" width="7.7109375" style="2" customWidth="1"/>
    <col min="11" max="11" width="10.710937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74.25" customHeight="1">
      <c r="A2" s="17" t="s">
        <v>23</v>
      </c>
      <c r="B2" s="18"/>
      <c r="C2" s="18"/>
      <c r="D2" s="18"/>
      <c r="E2" s="18"/>
      <c r="F2" s="18"/>
      <c r="G2" s="18"/>
      <c r="H2" s="19"/>
      <c r="I2" s="20" t="s">
        <v>24</v>
      </c>
      <c r="J2" s="20"/>
      <c r="K2" s="20"/>
    </row>
    <row r="3" spans="1:11" s="3" customFormat="1">
      <c r="A3" s="5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9" t="s">
        <v>20</v>
      </c>
      <c r="J3" s="9" t="s">
        <v>21</v>
      </c>
      <c r="K3" s="9" t="s">
        <v>22</v>
      </c>
    </row>
    <row r="4" spans="1:11">
      <c r="A4" s="4">
        <v>1</v>
      </c>
      <c r="B4" s="4" t="s">
        <v>1</v>
      </c>
      <c r="C4" s="8" t="s">
        <v>11</v>
      </c>
      <c r="D4" s="8" t="s">
        <v>9</v>
      </c>
      <c r="E4" s="8" t="s">
        <v>7</v>
      </c>
      <c r="F4" s="4" t="s">
        <v>2</v>
      </c>
      <c r="G4" s="4">
        <v>7</v>
      </c>
      <c r="H4" s="4">
        <v>70</v>
      </c>
      <c r="I4" s="6">
        <v>3.75</v>
      </c>
      <c r="J4" s="6">
        <v>20</v>
      </c>
      <c r="K4" s="6">
        <f>H4*I4+J4</f>
        <v>282.5</v>
      </c>
    </row>
    <row r="5" spans="1:11">
      <c r="A5" s="4">
        <v>2</v>
      </c>
      <c r="B5" s="4" t="s">
        <v>3</v>
      </c>
      <c r="C5" s="8" t="s">
        <v>10</v>
      </c>
      <c r="D5" s="8" t="s">
        <v>9</v>
      </c>
      <c r="E5" s="8" t="s">
        <v>8</v>
      </c>
      <c r="F5" s="4" t="s">
        <v>4</v>
      </c>
      <c r="G5" s="4">
        <v>24</v>
      </c>
      <c r="H5" s="4">
        <v>105</v>
      </c>
      <c r="I5" s="6">
        <v>3.75</v>
      </c>
      <c r="J5" s="6">
        <v>20</v>
      </c>
      <c r="K5" s="6">
        <f>H5*I5+J5</f>
        <v>413.75</v>
      </c>
    </row>
    <row r="6" spans="1:11" s="3" customFormat="1">
      <c r="A6" s="10" t="s">
        <v>25</v>
      </c>
      <c r="B6" s="11"/>
      <c r="C6" s="11"/>
      <c r="D6" s="11"/>
      <c r="E6" s="11"/>
      <c r="F6" s="11"/>
      <c r="G6" s="11"/>
      <c r="H6" s="11"/>
      <c r="I6" s="12"/>
      <c r="J6" s="13"/>
      <c r="K6" s="7">
        <f>ROUND(SUM(K4:K5),0)</f>
        <v>696</v>
      </c>
    </row>
    <row r="7" spans="1:11" s="3" customFormat="1" ht="30" customHeight="1">
      <c r="A7" s="14" t="s">
        <v>6</v>
      </c>
      <c r="B7" s="14"/>
      <c r="C7" s="14"/>
      <c r="D7" s="14"/>
      <c r="E7" s="14"/>
      <c r="F7" s="14"/>
      <c r="G7" s="14"/>
      <c r="H7" s="14"/>
      <c r="I7" s="15"/>
      <c r="J7" s="15"/>
      <c r="K7" s="15"/>
    </row>
    <row r="8" spans="1:11" s="3" customFormat="1" ht="30" customHeight="1">
      <c r="A8" s="14" t="s">
        <v>5</v>
      </c>
      <c r="B8" s="14"/>
      <c r="C8" s="14"/>
      <c r="D8" s="14"/>
      <c r="E8" s="14"/>
      <c r="F8" s="14"/>
      <c r="G8" s="16"/>
      <c r="H8" s="16"/>
      <c r="I8" s="15"/>
      <c r="J8" s="15"/>
      <c r="K8" s="15"/>
    </row>
    <row r="9" spans="1:11">
      <c r="G9" s="21">
        <f>SUM(G4:G5)</f>
        <v>31</v>
      </c>
      <c r="H9" s="21">
        <f>SUM(H4:H5)</f>
        <v>175</v>
      </c>
    </row>
  </sheetData>
  <mergeCells count="7">
    <mergeCell ref="A6:J6"/>
    <mergeCell ref="A7:K7"/>
    <mergeCell ref="A8:K8"/>
    <mergeCell ref="A1:H1"/>
    <mergeCell ref="A2:H2"/>
    <mergeCell ref="I1:K1"/>
    <mergeCell ref="I2:K2"/>
  </mergeCells>
  <conditionalFormatting sqref="C3">
    <cfRule type="duplicateValues" dxfId="1" priority="2"/>
  </conditionalFormatting>
  <conditionalFormatting sqref="C3">
    <cfRule type="duplicateValues" dxfId="0" priority="1"/>
  </conditionalFormatting>
  <pageMargins left="0.39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2025-01-18T13:09:19Z</cp:lastPrinted>
  <dcterms:created xsi:type="dcterms:W3CDTF">2025-01-10T10:33:32Z</dcterms:created>
  <dcterms:modified xsi:type="dcterms:W3CDTF">2025-01-18T13:09:20Z</dcterms:modified>
</cp:coreProperties>
</file>