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L5" i="1"/>
  <c r="L4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<sst xmlns="http://schemas.openxmlformats.org/spreadsheetml/2006/main" count="61" uniqueCount="51">
  <si>
    <t>Invoice
PRAGATI LOGISTICS,SAMANTA SAHI KHUNTIA LANE,8984191006
GST :21AGHPB9356M1Z9</t>
  </si>
  <si>
    <t xml:space="preserve">TO, 
MOHAPATRA ENTERPRISES
Address:friends colony cuttack,7008973400
GST No:21APAPM2135B1ZU
C &amp; F Name: </t>
  </si>
  <si>
    <t>SL. NO.</t>
  </si>
  <si>
    <t>DATE</t>
  </si>
  <si>
    <t>LR#</t>
  </si>
  <si>
    <t>Invoice #</t>
  </si>
  <si>
    <t xml:space="preserve">PRODUCT </t>
  </si>
  <si>
    <t>CASE</t>
  </si>
  <si>
    <t>RATE</t>
  </si>
  <si>
    <t>LR</t>
  </si>
  <si>
    <t>AMOUNT</t>
  </si>
  <si>
    <t>01/11/2021</t>
  </si>
  <si>
    <t>PL/MA/12450/21-22</t>
  </si>
  <si>
    <t>245</t>
  </si>
  <si>
    <t>BATTERY</t>
  </si>
  <si>
    <t>PL/MA/12451/21-22</t>
  </si>
  <si>
    <t>241</t>
  </si>
  <si>
    <t>PL/MA/12461/21-22</t>
  </si>
  <si>
    <t>244</t>
  </si>
  <si>
    <t>04/11/2021</t>
  </si>
  <si>
    <t>PL/MA/12714/21-22</t>
  </si>
  <si>
    <t>247</t>
  </si>
  <si>
    <t>TORCH</t>
  </si>
  <si>
    <t>05/11/2021</t>
  </si>
  <si>
    <t>PL/DO/14117/21-22</t>
  </si>
  <si>
    <t>248</t>
  </si>
  <si>
    <t>COCONUT OIL</t>
  </si>
  <si>
    <t>18/11/2021</t>
  </si>
  <si>
    <t>PL/DO/15310/21-22</t>
  </si>
  <si>
    <t>254</t>
  </si>
  <si>
    <t>TIL OIL</t>
  </si>
  <si>
    <t>19/11/2021</t>
  </si>
  <si>
    <t>PL/DO/15396/21-22</t>
  </si>
  <si>
    <t>263</t>
  </si>
  <si>
    <t>CASTROAL OIL</t>
  </si>
  <si>
    <t>GST to be paid by Consignor under Reverse Charge Mechanism (RCM) as per GST</t>
  </si>
  <si>
    <t>Declaration � Kindly verify and confirm before 12/20/2021 00:00:00</t>
  </si>
  <si>
    <t>Thanking you for your business.
PRAGATI LOGISTICS</t>
  </si>
  <si>
    <t>BALASORE</t>
  </si>
  <si>
    <t>KULIANA</t>
  </si>
  <si>
    <t>CHHATRAPUR</t>
  </si>
  <si>
    <t>JEYPORE</t>
  </si>
  <si>
    <t>KUAKHIA</t>
  </si>
  <si>
    <t>NIMAPARA</t>
  </si>
  <si>
    <t>PARADEEP</t>
  </si>
  <si>
    <t>FROM</t>
  </si>
  <si>
    <t>TO</t>
  </si>
  <si>
    <t>CTC</t>
  </si>
  <si>
    <t>HML</t>
  </si>
  <si>
    <t>Bill Date:11/30/2021
Bill #:Inv-37076/21-22
TotalAmount:6203.00</t>
  </si>
  <si>
    <t>(RUPEES SIX THOUSAND TWO HUNDRED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</si>
</sst>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top" wrapText="1"/>
    </xf>
    <xf numFmtId="0" fontId="1" fillId="0" borderId="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209550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Q2" sqref="Q2"/>
    </sheetView>
  </sheetViews>
  <sheetFormatPr defaultRowHeight="15"/>
  <cols>
    <col min="1" max="1" width="3.85546875" style="1" customWidth="1"/>
    <col min="2" max="2" width="10.7109375" style="1" bestFit="1" customWidth="1"/>
    <col min="3" max="3" width="18.5703125" style="1" bestFit="1" customWidth="1"/>
    <col min="4" max="4" width="6.7109375" style="1" customWidth="1"/>
    <col min="5" max="5" width="6.28515625" style="1" bestFit="1" customWidth="1"/>
    <col min="6" max="6" width="13.140625" style="1" bestFit="1" customWidth="1"/>
    <col min="7" max="7" width="10" style="1" customWidth="1"/>
    <col min="8" max="8" width="6.5703125" style="1" customWidth="1"/>
    <col min="9" max="9" width="8.140625" style="1" customWidth="1"/>
    <col min="10" max="11" width="5.5703125" style="1" bestFit="1" customWidth="1"/>
    <col min="12" max="12" width="8.42578125" style="1" bestFit="1" customWidth="1"/>
    <col min="13" max="16384" width="9.140625" style="1"/>
  </cols>
  <sheetData>
    <row r="1" spans="1:12" ht="90" customHeight="1">
      <c r="A1" s="9"/>
      <c r="B1" s="9"/>
      <c r="C1" s="9"/>
      <c r="D1" s="9"/>
      <c r="E1" s="9"/>
      <c r="F1" s="9"/>
      <c r="G1" s="9"/>
      <c r="H1" s="13" t="s">
        <v>0</v>
      </c>
      <c r="I1" s="14"/>
      <c r="J1" s="14"/>
      <c r="K1" s="14"/>
      <c r="L1" s="15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 t="s">
        <v>49</v>
      </c>
      <c r="I2" s="11"/>
      <c r="J2" s="11"/>
      <c r="K2" s="11"/>
      <c r="L2" s="12"/>
    </row>
    <row r="3" spans="1:12" s="7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45</v>
      </c>
      <c r="F3" s="5" t="s">
        <v>46</v>
      </c>
      <c r="G3" s="5" t="s">
        <v>6</v>
      </c>
      <c r="H3" s="5" t="s">
        <v>7</v>
      </c>
      <c r="I3" s="5" t="s">
        <v>8</v>
      </c>
      <c r="J3" s="5" t="s">
        <v>48</v>
      </c>
      <c r="K3" s="5" t="s">
        <v>9</v>
      </c>
      <c r="L3" s="5" t="s">
        <v>10</v>
      </c>
    </row>
    <row r="4" spans="1:12">
      <c r="A4" s="2">
        <v>1</v>
      </c>
      <c r="B4" s="16" t="s">
        <v>11</v>
      </c>
      <c r="C4" s="16" t="s">
        <v>12</v>
      </c>
      <c r="D4" s="16" t="s">
        <v>13</v>
      </c>
      <c r="E4" s="6" t="s">
        <v>47</v>
      </c>
      <c r="F4" s="2" t="s">
        <v>38</v>
      </c>
      <c r="G4" s="2" t="s">
        <v>14</v>
      </c>
      <c r="H4" s="2">
        <v>12</v>
      </c>
      <c r="I4" s="3">
        <v>40</v>
      </c>
      <c r="J4" s="3">
        <f>H4*2</f>
        <v>24</v>
      </c>
      <c r="K4" s="4">
        <v>40</v>
      </c>
      <c r="L4" s="4">
        <f>H4*I4+J4+K4</f>
        <v>544</v>
      </c>
    </row>
    <row r="5" spans="1:12">
      <c r="A5" s="2">
        <v>2</v>
      </c>
      <c r="B5" s="16" t="s">
        <v>11</v>
      </c>
      <c r="C5" s="16" t="s">
        <v>15</v>
      </c>
      <c r="D5" s="16" t="s">
        <v>16</v>
      </c>
      <c r="E5" s="6" t="s">
        <v>47</v>
      </c>
      <c r="F5" s="2" t="s">
        <v>39</v>
      </c>
      <c r="G5" s="2" t="s">
        <v>14</v>
      </c>
      <c r="H5" s="2">
        <v>20</v>
      </c>
      <c r="I5" s="3">
        <v>50</v>
      </c>
      <c r="J5" s="4">
        <f t="shared" ref="J5:J10" si="0">H5*2</f>
        <v>40</v>
      </c>
      <c r="K5" s="4">
        <v>40</v>
      </c>
      <c r="L5" s="4">
        <f t="shared" ref="L5:L10" si="1">H5*I5+J5+K5</f>
        <v>1080</v>
      </c>
    </row>
    <row r="6" spans="1:12">
      <c r="A6" s="2">
        <v>3</v>
      </c>
      <c r="B6" s="16" t="s">
        <v>11</v>
      </c>
      <c r="C6" s="16" t="s">
        <v>17</v>
      </c>
      <c r="D6" s="16" t="s">
        <v>18</v>
      </c>
      <c r="E6" s="6" t="s">
        <v>47</v>
      </c>
      <c r="F6" s="2" t="s">
        <v>40</v>
      </c>
      <c r="G6" s="2" t="s">
        <v>14</v>
      </c>
      <c r="H6" s="2">
        <v>5</v>
      </c>
      <c r="I6" s="3">
        <v>60</v>
      </c>
      <c r="J6" s="4">
        <f t="shared" si="0"/>
        <v>10</v>
      </c>
      <c r="K6" s="4">
        <v>40</v>
      </c>
      <c r="L6" s="4">
        <f t="shared" si="1"/>
        <v>350</v>
      </c>
    </row>
    <row r="7" spans="1:12">
      <c r="A7" s="2">
        <v>4</v>
      </c>
      <c r="B7" s="16" t="s">
        <v>19</v>
      </c>
      <c r="C7" s="16" t="s">
        <v>20</v>
      </c>
      <c r="D7" s="16" t="s">
        <v>21</v>
      </c>
      <c r="E7" s="6" t="s">
        <v>47</v>
      </c>
      <c r="F7" s="2" t="s">
        <v>41</v>
      </c>
      <c r="G7" s="2" t="s">
        <v>22</v>
      </c>
      <c r="H7" s="2">
        <v>10</v>
      </c>
      <c r="I7" s="3">
        <v>140</v>
      </c>
      <c r="J7" s="4">
        <f t="shared" si="0"/>
        <v>20</v>
      </c>
      <c r="K7" s="4">
        <v>40</v>
      </c>
      <c r="L7" s="4">
        <f t="shared" si="1"/>
        <v>1460</v>
      </c>
    </row>
    <row r="8" spans="1:12" ht="30">
      <c r="A8" s="2">
        <v>5</v>
      </c>
      <c r="B8" s="16" t="s">
        <v>23</v>
      </c>
      <c r="C8" s="16" t="s">
        <v>24</v>
      </c>
      <c r="D8" s="16" t="s">
        <v>25</v>
      </c>
      <c r="E8" s="6" t="s">
        <v>47</v>
      </c>
      <c r="F8" s="2" t="s">
        <v>42</v>
      </c>
      <c r="G8" s="2" t="s">
        <v>26</v>
      </c>
      <c r="H8" s="2">
        <v>19</v>
      </c>
      <c r="I8" s="3">
        <v>35</v>
      </c>
      <c r="J8" s="4">
        <f t="shared" si="0"/>
        <v>38</v>
      </c>
      <c r="K8" s="4">
        <v>40</v>
      </c>
      <c r="L8" s="4">
        <f t="shared" si="1"/>
        <v>743</v>
      </c>
    </row>
    <row r="9" spans="1:12">
      <c r="A9" s="2">
        <v>6</v>
      </c>
      <c r="B9" s="16" t="s">
        <v>27</v>
      </c>
      <c r="C9" s="16" t="s">
        <v>28</v>
      </c>
      <c r="D9" s="16" t="s">
        <v>29</v>
      </c>
      <c r="E9" s="6" t="s">
        <v>47</v>
      </c>
      <c r="F9" s="2" t="s">
        <v>43</v>
      </c>
      <c r="G9" s="2" t="s">
        <v>30</v>
      </c>
      <c r="H9" s="2">
        <v>31</v>
      </c>
      <c r="I9" s="3">
        <v>35</v>
      </c>
      <c r="J9" s="4">
        <f t="shared" si="0"/>
        <v>62</v>
      </c>
      <c r="K9" s="4">
        <v>40</v>
      </c>
      <c r="L9" s="4">
        <f t="shared" si="1"/>
        <v>1187</v>
      </c>
    </row>
    <row r="10" spans="1:12" ht="30">
      <c r="A10" s="16">
        <v>7</v>
      </c>
      <c r="B10" s="16" t="s">
        <v>31</v>
      </c>
      <c r="C10" s="16" t="s">
        <v>32</v>
      </c>
      <c r="D10" s="16" t="s">
        <v>33</v>
      </c>
      <c r="E10" s="6" t="s">
        <v>47</v>
      </c>
      <c r="F10" s="2" t="s">
        <v>44</v>
      </c>
      <c r="G10" s="2" t="s">
        <v>34</v>
      </c>
      <c r="H10" s="2">
        <v>17</v>
      </c>
      <c r="I10" s="3">
        <v>45</v>
      </c>
      <c r="J10" s="4">
        <f t="shared" si="0"/>
        <v>34</v>
      </c>
      <c r="K10" s="4">
        <v>40</v>
      </c>
      <c r="L10" s="4">
        <f t="shared" si="1"/>
        <v>839</v>
      </c>
    </row>
    <row r="11" spans="1:12" ht="18" customHeight="1">
      <c r="A11" s="18" t="s">
        <v>50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17">
        <f>SUM(L4:L10)</f>
        <v>6203</v>
      </c>
    </row>
    <row r="12" spans="1:12">
      <c r="A12" s="8" t="s">
        <v>35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2"/>
    </row>
    <row r="13" spans="1:12">
      <c r="A13" s="8" t="s">
        <v>36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2"/>
    </row>
    <row r="14" spans="1:12" ht="36.75" customHeight="1">
      <c r="A14" s="9" t="s">
        <v>37</v>
      </c>
      <c r="B14" s="9"/>
      <c r="C14" s="9"/>
      <c r="D14" s="9"/>
      <c r="E14" s="9"/>
      <c r="F14" s="9"/>
      <c r="G14" s="9"/>
      <c r="H14" s="9"/>
      <c r="I14" s="9"/>
      <c r="J14" s="9"/>
      <c r="K14" s="5"/>
      <c r="L14" s="2"/>
    </row>
  </sheetData>
  <mergeCells count="30">
    <mergeCell ref="A1:G1"/>
    <mergeCell ref="A2:G2"/>
    <mergeCell ref="B5"/>
    <mergeCell ref="C5"/>
    <mergeCell ref="D5"/>
    <mergeCell ref="B4"/>
    <mergeCell ref="C4"/>
    <mergeCell ref="D4"/>
    <mergeCell ref="B7"/>
    <mergeCell ref="C7"/>
    <mergeCell ref="D7"/>
    <mergeCell ref="B6"/>
    <mergeCell ref="C6"/>
    <mergeCell ref="D6"/>
    <mergeCell ref="B8"/>
    <mergeCell ref="C8"/>
    <mergeCell ref="D8"/>
    <mergeCell ref="A13:K13"/>
    <mergeCell ref="A14:J14"/>
    <mergeCell ref="A11:K11"/>
    <mergeCell ref="H2:L2"/>
    <mergeCell ref="H1:L1"/>
    <mergeCell ref="A12:K12"/>
    <mergeCell ref="A10"/>
    <mergeCell ref="B10"/>
    <mergeCell ref="C10"/>
    <mergeCell ref="D10"/>
    <mergeCell ref="B9"/>
    <mergeCell ref="C9"/>
    <mergeCell ref="D9"/>
  </mergeCells>
  <pageMargins left="0.7" right="0.7" top="0.75" bottom="0.75" header="0.3" footer="0.3"/>
  <pageSetup paperSize="9"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2021-12-06T16:04:11Z</cp:lastPrinted>
  <dcterms:created xsi:type="dcterms:W3CDTF">2021-12-06T12:03:51Z</dcterms:created>
  <dcterms:modified xsi:type="dcterms:W3CDTF">2021-12-06T16:04:18Z</dcterms:modified>
</cp:coreProperties>
</file>