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Invoice!$A$3:$I$15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5"/>
  <c r="G13"/>
  <c r="J10"/>
  <c r="J5"/>
  <c r="J11"/>
  <c r="J9"/>
  <c r="J8"/>
  <c r="J7"/>
  <c r="J6"/>
  <c r="J4" l="1"/>
  <c r="J12" s="1"/>
</calcChain>
</file>

<file path=xl/sharedStrings.xml><?xml version="1.0" encoding="utf-8"?>
<sst xmlns="http://schemas.openxmlformats.org/spreadsheetml/2006/main" count="65" uniqueCount="54">
  <si>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</si>
  <si>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</si>
  <si>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</si>
  <si>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</si>
  <si>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</si>
  <si>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</si>
  <si>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</si>
  <si>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</si>
  <si>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</si>
  <si>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</si>
  <si>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AMT.</t>
  </si>
  <si>
    <t>INV. NO.</t>
  </si>
  <si>
    <t>BANPUR</t>
  </si>
  <si>
    <t>REMUNA</t>
  </si>
  <si>
    <t>NIMAPARA</t>
  </si>
  <si>
    <t>Kindly, verify &amp; confirm within 7 days, else GST will be filed by 20th SEPT, 2024.
GST to be paid by Consignor under Reverse Charge Mechanism(RCM) as per GST.</t>
  </si>
  <si>
    <t>LR CH.</t>
  </si>
  <si>
    <t>PARTY NAME</t>
  </si>
  <si>
    <t>06/8/2024</t>
  </si>
  <si>
    <t>PL/JA/10371</t>
  </si>
  <si>
    <t>9</t>
  </si>
  <si>
    <t>A P ENTERPRISES</t>
  </si>
  <si>
    <t>13/8/2024</t>
  </si>
  <si>
    <t>PL/JA/10827</t>
  </si>
  <si>
    <t>17</t>
  </si>
  <si>
    <t>HINDOL</t>
  </si>
  <si>
    <t>CHIDANANDA AGENCY</t>
  </si>
  <si>
    <t>PL/JA/10849</t>
  </si>
  <si>
    <t>23</t>
  </si>
  <si>
    <t>MAHIMA TRADERS</t>
  </si>
  <si>
    <t>PL/JA/10853</t>
  </si>
  <si>
    <t>22</t>
  </si>
  <si>
    <t>sai agency banpur</t>
  </si>
  <si>
    <t>21/8/2024</t>
  </si>
  <si>
    <t>PL/JA/11539</t>
  </si>
  <si>
    <t>35/553</t>
  </si>
  <si>
    <t>BALIAPAL</t>
  </si>
  <si>
    <t>santoshi maa dhoop shop</t>
  </si>
  <si>
    <t>31/8/2024</t>
  </si>
  <si>
    <t>PL/JA/12691</t>
  </si>
  <si>
    <t>50</t>
  </si>
  <si>
    <t>PARADEEP</t>
  </si>
  <si>
    <t>BEHERA SUPPLIERS</t>
  </si>
  <si>
    <t xml:space="preserve">
MOKSH AGARBATTI CO.
Address: PRATAPNAGARI, 
CUTTACK-753011,MOBILE : 0671-2586466
GST No: 21AADFM0323R1ZG
</t>
  </si>
  <si>
    <t>09/8/2024</t>
  </si>
  <si>
    <t>PL/JA/10658</t>
  </si>
  <si>
    <t>13</t>
  </si>
  <si>
    <t>BHADRAK</t>
  </si>
  <si>
    <t xml:space="preserve">MAHALAXMI BHANDAR </t>
  </si>
  <si>
    <t>23/8/2024</t>
  </si>
  <si>
    <t>PL/JA/11689</t>
  </si>
  <si>
    <t>38,560</t>
  </si>
  <si>
    <t>Bill Date: 31/08/2024
Bill NO : 18012
Total Amount: 7020.00
BILL TYPE : PUJA OIL</t>
  </si>
  <si>
    <t>(RUPEES SEVEN THOUSAND TWENTY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</si>
</sst>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1" fillId="0" borderId="0" xfId="0" applyNumberFormat="1" applyFont="1" applyAlignment="1">
      <alignment horizontal="right" vertical="center"/>
    </xf>
    <xf numFmtId="0" fontId="1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2" fontId="0" fillId="0" borderId="11" xfId="0" applyNumberFormat="1" applyFont="1" applyBorder="1"/>
    <xf numFmtId="2" fontId="1" fillId="0" borderId="8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left" vertical="center"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0" fillId="2" borderId="11" xfId="0" applyNumberFormat="1" applyFont="1" applyFill="1" applyBorder="1"/>
    <xf numFmtId="0" fontId="1" fillId="2" borderId="0" xfId="0" applyNumberFormat="1" applyFont="1" applyFill="1" applyAlignment="1">
      <alignment horizontal="center" vertical="center" wrapText="1"/>
    </xf>
    <xf numFmtId="0" fontId="0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838200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714751" cy="981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9" sqref="P9"/>
    </sheetView>
  </sheetViews>
  <sheetFormatPr defaultRowHeight="15"/>
  <cols>
    <col min="1" max="1" width="4" style="3" customWidth="1"/>
    <col min="2" max="2" width="10.140625" style="1" customWidth="1"/>
    <col min="3" max="3" width="12.5703125" style="1" customWidth="1"/>
    <col min="4" max="4" width="8.7109375" style="1" bestFit="1" customWidth="1"/>
    <col min="5" max="5" width="7.85546875" style="1" customWidth="1"/>
    <col min="6" max="6" width="15.140625" style="1" customWidth="1"/>
    <col min="7" max="7" width="7.140625" style="1" customWidth="1"/>
    <col min="8" max="8" width="7.28515625" style="4" customWidth="1"/>
    <col min="9" max="9" width="7.5703125" style="4" customWidth="1"/>
    <col min="10" max="10" width="9.28515625" style="1" customWidth="1"/>
    <col min="11" max="11" width="23.85546875" style="1" bestFit="1" customWidth="1"/>
    <col min="12" max="16384" width="9.140625" style="1"/>
  </cols>
  <sheetData>
    <row r="1" spans="1:11" ht="83.25" customHeight="1" thickBot="1">
      <c r="A1" s="26"/>
      <c r="B1" s="27"/>
      <c r="C1" s="27"/>
      <c r="D1" s="27"/>
      <c r="E1" s="27"/>
      <c r="F1" s="27"/>
      <c r="G1" s="31" t="s">
        <v>0</v>
      </c>
      <c r="H1" s="31"/>
      <c r="I1" s="31"/>
      <c r="J1" s="32"/>
    </row>
    <row r="2" spans="1:11" ht="84" customHeight="1" thickBot="1">
      <c r="A2" s="24" t="s">
        <v>43</v>
      </c>
      <c r="B2" s="25"/>
      <c r="C2" s="25"/>
      <c r="D2" s="25"/>
      <c r="E2" s="25"/>
      <c r="F2" s="25"/>
      <c r="G2" s="33" t="s">
        <v>52</v>
      </c>
      <c r="H2" s="33"/>
      <c r="I2" s="33"/>
      <c r="J2" s="34"/>
    </row>
    <row r="3" spans="1:11" s="2" customFormat="1" ht="15" customHeight="1">
      <c r="A3" s="14" t="s">
        <v>3</v>
      </c>
      <c r="B3" s="15" t="s">
        <v>4</v>
      </c>
      <c r="C3" s="15" t="s">
        <v>7</v>
      </c>
      <c r="D3" s="15" t="s">
        <v>11</v>
      </c>
      <c r="E3" s="15" t="s">
        <v>1</v>
      </c>
      <c r="F3" s="15" t="s">
        <v>2</v>
      </c>
      <c r="G3" s="15" t="s">
        <v>5</v>
      </c>
      <c r="H3" s="16" t="s">
        <v>6</v>
      </c>
      <c r="I3" s="16" t="s">
        <v>16</v>
      </c>
      <c r="J3" s="17" t="s">
        <v>10</v>
      </c>
      <c r="K3" s="7" t="s">
        <v>17</v>
      </c>
    </row>
    <row r="4" spans="1:11" s="2" customFormat="1" ht="15" customHeight="1">
      <c r="A4" s="11">
        <v>1</v>
      </c>
      <c r="B4" s="5" t="s">
        <v>18</v>
      </c>
      <c r="C4" s="5" t="s">
        <v>19</v>
      </c>
      <c r="D4" s="5" t="s">
        <v>20</v>
      </c>
      <c r="E4" s="5" t="s">
        <v>8</v>
      </c>
      <c r="F4" s="5" t="s">
        <v>13</v>
      </c>
      <c r="G4" s="5">
        <v>20</v>
      </c>
      <c r="H4" s="6">
        <v>60</v>
      </c>
      <c r="I4" s="6">
        <v>25</v>
      </c>
      <c r="J4" s="12">
        <f>G4*H4+I4</f>
        <v>1225</v>
      </c>
      <c r="K4" s="8" t="s">
        <v>21</v>
      </c>
    </row>
    <row r="5" spans="1:11" s="2" customFormat="1" ht="15" customHeight="1">
      <c r="A5" s="11">
        <f>A4+1</f>
        <v>2</v>
      </c>
      <c r="B5" s="5" t="s">
        <v>44</v>
      </c>
      <c r="C5" s="5" t="s">
        <v>45</v>
      </c>
      <c r="D5" s="5" t="s">
        <v>46</v>
      </c>
      <c r="E5" s="5" t="s">
        <v>8</v>
      </c>
      <c r="F5" s="5" t="s">
        <v>47</v>
      </c>
      <c r="G5" s="5">
        <v>21</v>
      </c>
      <c r="H5" s="6">
        <v>50</v>
      </c>
      <c r="I5" s="6">
        <v>25</v>
      </c>
      <c r="J5" s="12">
        <f>G5*H5+I5</f>
        <v>1075</v>
      </c>
      <c r="K5" s="8" t="s">
        <v>48</v>
      </c>
    </row>
    <row r="6" spans="1:11" s="2" customFormat="1" ht="15" customHeight="1">
      <c r="A6" s="11">
        <f t="shared" ref="A6:A11" si="0">A5+1</f>
        <v>3</v>
      </c>
      <c r="B6" s="5" t="s">
        <v>22</v>
      </c>
      <c r="C6" s="5" t="s">
        <v>23</v>
      </c>
      <c r="D6" s="5" t="s">
        <v>24</v>
      </c>
      <c r="E6" s="5" t="s">
        <v>8</v>
      </c>
      <c r="F6" s="5" t="s">
        <v>25</v>
      </c>
      <c r="G6" s="5">
        <v>13</v>
      </c>
      <c r="H6" s="6">
        <v>70</v>
      </c>
      <c r="I6" s="6">
        <v>25</v>
      </c>
      <c r="J6" s="12">
        <f>G6*H6+I6</f>
        <v>935</v>
      </c>
      <c r="K6" s="8" t="s">
        <v>26</v>
      </c>
    </row>
    <row r="7" spans="1:11" s="2" customFormat="1" ht="15" customHeight="1">
      <c r="A7" s="11">
        <f t="shared" si="0"/>
        <v>4</v>
      </c>
      <c r="B7" s="5" t="s">
        <v>22</v>
      </c>
      <c r="C7" s="5" t="s">
        <v>27</v>
      </c>
      <c r="D7" s="5" t="s">
        <v>28</v>
      </c>
      <c r="E7" s="5" t="s">
        <v>8</v>
      </c>
      <c r="F7" s="5" t="s">
        <v>14</v>
      </c>
      <c r="G7" s="5">
        <v>11</v>
      </c>
      <c r="H7" s="6">
        <v>55</v>
      </c>
      <c r="I7" s="6">
        <v>25</v>
      </c>
      <c r="J7" s="12">
        <f>G7*H7+I7</f>
        <v>630</v>
      </c>
      <c r="K7" s="8" t="s">
        <v>29</v>
      </c>
    </row>
    <row r="8" spans="1:11" s="2" customFormat="1" ht="15" customHeight="1">
      <c r="A8" s="11">
        <f t="shared" si="0"/>
        <v>5</v>
      </c>
      <c r="B8" s="5" t="s">
        <v>22</v>
      </c>
      <c r="C8" s="5" t="s">
        <v>30</v>
      </c>
      <c r="D8" s="5" t="s">
        <v>31</v>
      </c>
      <c r="E8" s="5" t="s">
        <v>8</v>
      </c>
      <c r="F8" s="5" t="s">
        <v>12</v>
      </c>
      <c r="G8" s="5">
        <v>20</v>
      </c>
      <c r="H8" s="6">
        <v>70</v>
      </c>
      <c r="I8" s="6">
        <v>25</v>
      </c>
      <c r="J8" s="12">
        <f>G8*H8+I8</f>
        <v>1425</v>
      </c>
      <c r="K8" s="8" t="s">
        <v>32</v>
      </c>
    </row>
    <row r="9" spans="1:11" s="2" customFormat="1" ht="15" customHeight="1">
      <c r="A9" s="11">
        <f t="shared" si="0"/>
        <v>6</v>
      </c>
      <c r="B9" s="5" t="s">
        <v>33</v>
      </c>
      <c r="C9" s="5" t="s">
        <v>34</v>
      </c>
      <c r="D9" s="5" t="s">
        <v>35</v>
      </c>
      <c r="E9" s="5" t="s">
        <v>8</v>
      </c>
      <c r="F9" s="5" t="s">
        <v>36</v>
      </c>
      <c r="G9" s="5">
        <v>5</v>
      </c>
      <c r="H9" s="6">
        <v>100</v>
      </c>
      <c r="I9" s="6">
        <v>25</v>
      </c>
      <c r="J9" s="12">
        <f>G9*H9+I9</f>
        <v>525</v>
      </c>
      <c r="K9" s="8" t="s">
        <v>37</v>
      </c>
    </row>
    <row r="10" spans="1:11" s="2" customFormat="1" ht="15" customHeight="1">
      <c r="A10" s="11">
        <f t="shared" si="0"/>
        <v>7</v>
      </c>
      <c r="B10" s="35" t="s">
        <v>49</v>
      </c>
      <c r="C10" s="35" t="s">
        <v>50</v>
      </c>
      <c r="D10" s="35" t="s">
        <v>51</v>
      </c>
      <c r="E10" s="35" t="s">
        <v>8</v>
      </c>
      <c r="F10" s="35" t="s">
        <v>41</v>
      </c>
      <c r="G10" s="35">
        <v>11</v>
      </c>
      <c r="H10" s="36">
        <v>55</v>
      </c>
      <c r="I10" s="36">
        <v>25</v>
      </c>
      <c r="J10" s="37">
        <f>G10*H10+I10</f>
        <v>630</v>
      </c>
      <c r="K10" s="39" t="s">
        <v>42</v>
      </c>
    </row>
    <row r="11" spans="1:11" s="38" customFormat="1" ht="15" customHeight="1">
      <c r="A11" s="11">
        <f t="shared" si="0"/>
        <v>8</v>
      </c>
      <c r="B11" s="5" t="s">
        <v>38</v>
      </c>
      <c r="C11" s="5" t="s">
        <v>39</v>
      </c>
      <c r="D11" s="5" t="s">
        <v>40</v>
      </c>
      <c r="E11" s="5" t="s">
        <v>8</v>
      </c>
      <c r="F11" s="5" t="s">
        <v>41</v>
      </c>
      <c r="G11" s="5">
        <v>10</v>
      </c>
      <c r="H11" s="6">
        <v>55</v>
      </c>
      <c r="I11" s="6">
        <v>25</v>
      </c>
      <c r="J11" s="12">
        <f>G11*H11+I11</f>
        <v>575</v>
      </c>
      <c r="K11" s="5" t="s">
        <v>42</v>
      </c>
    </row>
    <row r="12" spans="1:11" s="2" customFormat="1" ht="15" customHeight="1" thickBot="1">
      <c r="A12" s="28" t="s">
        <v>53</v>
      </c>
      <c r="B12" s="29"/>
      <c r="C12" s="29"/>
      <c r="D12" s="29"/>
      <c r="E12" s="29"/>
      <c r="F12" s="29"/>
      <c r="G12" s="29"/>
      <c r="H12" s="29"/>
      <c r="I12" s="30"/>
      <c r="J12" s="13">
        <f>SUM(J4:J11)</f>
        <v>7020</v>
      </c>
      <c r="K12" s="9"/>
    </row>
    <row r="13" spans="1:11" s="2" customFormat="1" ht="15" customHeight="1" thickBot="1">
      <c r="A13"/>
      <c r="B13"/>
      <c r="C13"/>
      <c r="D13"/>
      <c r="E13"/>
      <c r="F13"/>
      <c r="G13" s="10">
        <f>SUM(G4:G11)</f>
        <v>111</v>
      </c>
      <c r="H13"/>
      <c r="I13"/>
      <c r="J13"/>
      <c r="K13"/>
    </row>
    <row r="14" spans="1:11" ht="35.25" customHeight="1">
      <c r="A14" s="18" t="s">
        <v>15</v>
      </c>
      <c r="B14" s="19"/>
      <c r="C14" s="19"/>
      <c r="D14" s="19"/>
      <c r="E14" s="19"/>
      <c r="F14" s="19"/>
      <c r="G14" s="19"/>
      <c r="H14" s="19"/>
      <c r="I14" s="19"/>
      <c r="J14" s="20"/>
    </row>
    <row r="15" spans="1:11" ht="48.75" customHeight="1" thickBot="1">
      <c r="A15" s="21" t="s">
        <v>9</v>
      </c>
      <c r="B15" s="22"/>
      <c r="C15" s="22"/>
      <c r="D15" s="22"/>
      <c r="E15" s="22"/>
      <c r="F15" s="22"/>
      <c r="G15" s="22"/>
      <c r="H15" s="22"/>
      <c r="I15" s="22"/>
      <c r="J15" s="23"/>
    </row>
  </sheetData>
  <sortState ref="B4:K11">
    <sortCondition ref="B4:B11"/>
    <sortCondition ref="C4:C11"/>
  </sortState>
  <mergeCells count="7">
    <mergeCell ref="A14:J14"/>
    <mergeCell ref="A15:J15"/>
    <mergeCell ref="A2:F2"/>
    <mergeCell ref="A1:F1"/>
    <mergeCell ref="A12:I12"/>
    <mergeCell ref="G1:J1"/>
    <mergeCell ref="G2:J2"/>
  </mergeCells>
  <pageMargins left="0.42" right="0.15748031496062992" top="0.73" bottom="0.16" header="0.56999999999999995" footer="0.16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2024-09-07T07:19:36Z</cp:lastPrinted>
  <dcterms:created xsi:type="dcterms:W3CDTF">2022-08-11T05:54:49Z</dcterms:created>
  <dcterms:modified xsi:type="dcterms:W3CDTF">2024-09-14T13:12:58Z</dcterms:modified>
</cp:coreProperties>
</file>