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8455" windowHeight="1195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H5"/>
  <c r="K5" s="1"/>
  <c r="K4"/>
  <c r="I4"/>
  <c r="H4"/>
  <c r="K6" l="1"/>
</calcChain>
</file>

<file path=xl/sharedStrings.xml><?xml version="1.0" encoding="utf-8"?>
<sst xmlns="http://schemas.openxmlformats.org/spreadsheetml/2006/main" count="25" uniqueCount="24">
  <si>
    <t>Date</t>
  </si>
  <si>
    <t>Route</t>
  </si>
  <si>
    <t>20/9/2024</t>
  </si>
  <si>
    <t>76</t>
  </si>
  <si>
    <t>CUTTACK-NAYAHATA</t>
  </si>
  <si>
    <t>75</t>
  </si>
  <si>
    <t>CUTTACK-ASKA ROAD</t>
  </si>
  <si>
    <t>Thanking you for your business.
PRAGATI LOGISTICS</t>
  </si>
  <si>
    <t>RATE</t>
  </si>
  <si>
    <t>HML</t>
  </si>
  <si>
    <t>DD.CH.</t>
  </si>
  <si>
    <t>LR CH.</t>
  </si>
  <si>
    <t>AMT.</t>
  </si>
  <si>
    <t>PL/JA/14420</t>
  </si>
  <si>
    <t>PL/JA/14407</t>
  </si>
  <si>
    <t>CASE</t>
  </si>
  <si>
    <t>SL.</t>
  </si>
  <si>
    <t>LR NO.</t>
  </si>
  <si>
    <t>INV. NO.</t>
  </si>
  <si>
    <t>INVOICE
PRAGATI LOGISTICS,
SAMANTA SAHI 
KHUNTIA LANE,8984191006
GST No:21AGHPB9356M1Z9</t>
  </si>
  <si>
    <t xml:space="preserve">MOSAIC INDIA PRIVATE LIMITED
Address:TARINI AGENCY,CHAULIAGANJ,
CUTTACK,9437067122
GST No: 21AACCC4033C1ZL
</t>
  </si>
  <si>
    <t>(RUPEES SIX HUNDRED THREE ONLY)</t>
  </si>
  <si>
    <t>Bill Date: 30/09/2024
Bill No : 21164
Total Amount: 603.00</t>
  </si>
  <si>
    <t>Kindly, verify &amp; confirm within 7 days, else GST will be filed by 20th 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</si>
</sst>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1" fillId="0" borderId="3" xfId="0" applyNumberFormat="1" applyFont="1" applyBorder="1" applyAlignment="1">
      <alignment horizontal="righ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400050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386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V5" sqref="V5"/>
    </sheetView>
  </sheetViews>
  <sheetFormatPr defaultRowHeight="15"/>
  <cols>
    <col min="1" max="1" width="3.7109375" style="1" customWidth="1"/>
    <col min="2" max="2" width="9.7109375" style="1" bestFit="1" customWidth="1"/>
    <col min="3" max="3" width="12.140625" style="1" customWidth="1"/>
    <col min="4" max="4" width="8.7109375" style="1" bestFit="1" customWidth="1"/>
    <col min="5" max="5" width="20.28515625" style="1" bestFit="1" customWidth="1"/>
    <col min="6" max="6" width="6.85546875" style="1" customWidth="1"/>
    <col min="7" max="7" width="6.7109375" style="1" customWidth="1"/>
    <col min="8" max="9" width="7.42578125" style="2" customWidth="1"/>
    <col min="10" max="10" width="7.140625" style="2" customWidth="1"/>
    <col min="11" max="11" width="8.42578125" style="2" customWidth="1"/>
    <col min="12" max="12" width="9.140625" style="1" customWidth="1"/>
    <col min="13" max="16384" width="9.140625" style="1"/>
  </cols>
  <sheetData>
    <row r="1" spans="1:11" ht="90" customHeight="1">
      <c r="A1" s="23"/>
      <c r="B1" s="24"/>
      <c r="C1" s="24"/>
      <c r="D1" s="24"/>
      <c r="E1" s="24"/>
      <c r="F1" s="24"/>
      <c r="G1" s="18" t="s">
        <v>19</v>
      </c>
      <c r="H1" s="19"/>
      <c r="I1" s="19"/>
      <c r="J1" s="19"/>
      <c r="K1" s="20"/>
    </row>
    <row r="2" spans="1:11" ht="89.25" customHeight="1">
      <c r="A2" s="25" t="s">
        <v>20</v>
      </c>
      <c r="B2" s="26"/>
      <c r="C2" s="26"/>
      <c r="D2" s="26"/>
      <c r="E2" s="26"/>
      <c r="F2" s="27"/>
      <c r="G2" s="18" t="s">
        <v>22</v>
      </c>
      <c r="H2" s="19"/>
      <c r="I2" s="19"/>
      <c r="J2" s="19"/>
      <c r="K2" s="20"/>
    </row>
    <row r="3" spans="1:11" s="9" customFormat="1" ht="20.100000000000001" customHeight="1">
      <c r="A3" s="7" t="s">
        <v>16</v>
      </c>
      <c r="B3" s="5" t="s">
        <v>0</v>
      </c>
      <c r="C3" s="7" t="s">
        <v>17</v>
      </c>
      <c r="D3" s="7" t="s">
        <v>18</v>
      </c>
      <c r="E3" s="5" t="s">
        <v>1</v>
      </c>
      <c r="F3" s="7" t="s">
        <v>15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pans="1:11" s="14" customFormat="1" ht="15.95" customHeight="1">
      <c r="A4" s="4">
        <v>1</v>
      </c>
      <c r="B4" s="12" t="s">
        <v>2</v>
      </c>
      <c r="C4" s="12" t="s">
        <v>14</v>
      </c>
      <c r="D4" s="12" t="s">
        <v>3</v>
      </c>
      <c r="E4" s="12" t="s">
        <v>4</v>
      </c>
      <c r="F4" s="12">
        <v>20</v>
      </c>
      <c r="G4" s="13">
        <v>2</v>
      </c>
      <c r="H4" s="13">
        <f>F4*2</f>
        <v>40</v>
      </c>
      <c r="I4" s="13">
        <f>F4*16</f>
        <v>320</v>
      </c>
      <c r="J4" s="13">
        <v>50</v>
      </c>
      <c r="K4" s="13">
        <f>F4*G4+H4+I4+J4</f>
        <v>450</v>
      </c>
    </row>
    <row r="5" spans="1:11" s="14" customFormat="1" ht="15.95" customHeight="1">
      <c r="A5" s="4">
        <v>2</v>
      </c>
      <c r="B5" s="12" t="s">
        <v>2</v>
      </c>
      <c r="C5" s="12" t="s">
        <v>13</v>
      </c>
      <c r="D5" s="12" t="s">
        <v>5</v>
      </c>
      <c r="E5" s="12" t="s">
        <v>6</v>
      </c>
      <c r="F5" s="12">
        <v>5</v>
      </c>
      <c r="G5" s="13">
        <v>2.5</v>
      </c>
      <c r="H5" s="13">
        <f t="shared" ref="H5" si="0">F5*2</f>
        <v>10</v>
      </c>
      <c r="I5" s="13">
        <f t="shared" ref="I5" si="1">F5*16</f>
        <v>80</v>
      </c>
      <c r="J5" s="13">
        <v>50</v>
      </c>
      <c r="K5" s="13">
        <f t="shared" ref="K5" si="2">F5*G5+H5+I5+J5</f>
        <v>152.5</v>
      </c>
    </row>
    <row r="6" spans="1:11" s="11" customFormat="1">
      <c r="A6" s="21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10">
        <f>ROUND(SUM(K4:K5),0)</f>
        <v>603</v>
      </c>
    </row>
    <row r="7" spans="1:11" s="3" customFormat="1" ht="30" customHeight="1">
      <c r="A7" s="15" t="s">
        <v>23</v>
      </c>
      <c r="B7" s="16"/>
      <c r="C7" s="16"/>
      <c r="D7" s="16"/>
      <c r="E7" s="16"/>
      <c r="F7" s="16"/>
      <c r="G7" s="16"/>
      <c r="H7" s="17"/>
      <c r="I7" s="17"/>
      <c r="J7" s="17"/>
      <c r="K7" s="17"/>
    </row>
    <row r="8" spans="1:11" s="3" customFormat="1" ht="30" customHeight="1">
      <c r="A8" s="16" t="s">
        <v>7</v>
      </c>
      <c r="B8" s="16"/>
      <c r="C8" s="16"/>
      <c r="D8" s="16"/>
      <c r="E8" s="16"/>
      <c r="F8" s="16"/>
      <c r="G8" s="16"/>
      <c r="H8" s="17"/>
      <c r="I8" s="17"/>
      <c r="J8" s="17"/>
      <c r="K8" s="17"/>
    </row>
    <row r="9" spans="1:11">
      <c r="F9" s="6">
        <v>25</v>
      </c>
    </row>
  </sheetData>
  <mergeCells count="7">
    <mergeCell ref="A7:K7"/>
    <mergeCell ref="A8:K8"/>
    <mergeCell ref="G1:K1"/>
    <mergeCell ref="G2:K2"/>
    <mergeCell ref="A6:J6"/>
    <mergeCell ref="A1:F1"/>
    <mergeCell ref="A2:F2"/>
  </mergeCells>
  <pageMargins left="0.28999999999999998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2024-10-21T13:40:00Z</cp:lastPrinted>
  <dcterms:created xsi:type="dcterms:W3CDTF">2024-10-21T13:39:53Z</dcterms:created>
  <dcterms:modified xsi:type="dcterms:W3CDTF">2024-10-21T14:45:12Z</dcterms:modified>
</cp:coreProperties>
</file>