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definedNames>
    <definedName name="_xlnm._FilterDatabase" localSheetId="0" hidden="1">Sheet1!$F$1:$F$44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L11" i="1"/>
  <c r="L10"/>
  <c r="L9"/>
  <c r="L8"/>
  <c r="I10"/>
  <c r="I9"/>
  <c r="I8"/>
</calcChain>
</file>

<file path=xl/sharedStrings.xml><?xml version="1.0" encoding="utf-8"?>
<sst xmlns="http://schemas.openxmlformats.org/spreadsheetml/2006/main" count="44" uniqueCount="41">
  <si>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</si>
  <si>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</si>
  <si>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</si>
  <si>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</si>
  <si>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</si>
  <si>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</si>
  <si>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LR NO</t>
  </si>
  <si>
    <t>FROM</t>
  </si>
  <si>
    <t>DESTINATION</t>
  </si>
  <si>
    <t>INV NO</t>
  </si>
  <si>
    <t>AMT.</t>
  </si>
  <si>
    <t>GST to be paid by Consignor under Reverse Charge Mechanism (RCM) as per GST ACT</t>
  </si>
  <si>
    <t>NOTE:</t>
  </si>
  <si>
    <t>-</t>
  </si>
  <si>
    <t>THANKING YOU….</t>
  </si>
  <si>
    <t>GSTIN : 21CHVPB1842D2ZQ</t>
  </si>
  <si>
    <t>ATC LOGISTICS</t>
  </si>
  <si>
    <t>KINDLY ,VERIFY &amp; CONFIRM US  WITHIN 7 DAYS ,ELSE GST WILL 20TH JUNE,2021</t>
  </si>
  <si>
    <t>MONTH   : MAY,2021</t>
  </si>
  <si>
    <t>INVOICE DATE :31/05/2021</t>
  </si>
  <si>
    <t>CASE</t>
  </si>
  <si>
    <t>RATE</t>
  </si>
  <si>
    <t>LR CH.</t>
  </si>
  <si>
    <t>HSN CODE-996791</t>
  </si>
  <si>
    <t>HML.</t>
  </si>
  <si>
    <t>PG/JAA/00287</t>
  </si>
  <si>
    <t>CUTTACK</t>
  </si>
  <si>
    <t>ROURKELA</t>
  </si>
  <si>
    <t>1082100261</t>
  </si>
  <si>
    <t>PG/JAA/00369</t>
  </si>
  <si>
    <t>0275</t>
  </si>
  <si>
    <t>PG/JAA/00424</t>
  </si>
  <si>
    <t>BHADRAK</t>
  </si>
  <si>
    <t>299</t>
  </si>
  <si>
    <t>CTC</t>
  </si>
  <si>
    <t>DD.CH</t>
  </si>
  <si>
    <t>M/S  N RANGA RAO &amp; SONS PVT LTD</t>
  </si>
  <si>
    <t>GSTIN : 21AAECN8103G1ZX</t>
  </si>
  <si>
    <t>MOB: 9937402099</t>
  </si>
  <si>
    <t>(RUPEES ONE THOUSAND TWO HUNDRED FIFTY SIX ONLY)</t>
  </si>
  <si>
    <t>INVOICE .   : 570/21-22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</si>
</sst>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5">
    <font>
      <sz val="11"/>
      <color theme="1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u/>
      <sz val="9"/>
      <color theme="1"/>
      <name val="Calibri"/>
      <family val="2"/>
    </font>
    <font>
      <sz val="10"/>
      <color rgb="FF000000"/>
      <name val="Kinnari"/>
    </font>
    <font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theme="1"/>
      <name val="Calibri"/>
      <family val="2"/>
    </font>
    <font>
      <b/>
      <u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horizontal="left" vertical="center" indent="6"/>
    </xf>
    <xf numFmtId="2" fontId="5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2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2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left" vertical="center" indent="6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9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10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164" fontId="14" fillId="0" borderId="0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right"/>
    </xf>
    <xf numFmtId="3" fontId="12" fillId="0" borderId="3" xfId="0" applyNumberFormat="1" applyFont="1" applyFill="1" applyBorder="1" applyAlignment="1">
      <alignment horizontal="right"/>
    </xf>
    <xf numFmtId="3" fontId="12" fillId="0" borderId="4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zoomScale="145" zoomScaleNormal="145" workbookViewId="0">
      <selection activeCell="K18" sqref="K18"/>
    </sheetView>
  </sheetViews>
  <sheetFormatPr defaultRowHeight="15.95" customHeight="1"/>
  <cols>
    <col min="1" max="1" width="3.7109375" style="14" customWidth="1"/>
    <col min="2" max="2" width="10.7109375" style="15" bestFit="1" customWidth="1"/>
    <col min="3" max="3" width="13.5703125" style="16" bestFit="1" customWidth="1"/>
    <col min="4" max="4" width="5.85546875" style="17" customWidth="1"/>
    <col min="5" max="5" width="11.28515625" style="14" customWidth="1"/>
    <col min="6" max="6" width="11.7109375" style="14" bestFit="1" customWidth="1"/>
    <col min="7" max="7" width="4.5703125" style="18" customWidth="1"/>
    <col min="8" max="8" width="7.140625" style="18" customWidth="1"/>
    <col min="9" max="10" width="6.5703125" style="18" customWidth="1"/>
    <col min="11" max="11" width="5.7109375" style="3" customWidth="1"/>
    <col min="12" max="12" width="9" style="3" customWidth="1"/>
    <col min="13" max="16384" width="9.140625" style="3"/>
  </cols>
  <sheetData>
    <row r="1" spans="1:12" s="7" customFormat="1" ht="15.95" customHeight="1">
      <c r="A1" s="4" t="s">
        <v>0</v>
      </c>
      <c r="B1" s="26"/>
      <c r="C1" s="4"/>
      <c r="D1" s="8"/>
      <c r="H1" s="25" t="s">
        <v>18</v>
      </c>
      <c r="I1" s="25"/>
      <c r="J1" s="25"/>
    </row>
    <row r="2" spans="1:12" s="7" customFormat="1" ht="15.95" customHeight="1">
      <c r="A2" s="39" t="s">
        <v>36</v>
      </c>
      <c r="B2" s="27"/>
      <c r="C2" s="5"/>
      <c r="H2" s="25" t="s">
        <v>40</v>
      </c>
      <c r="I2" s="25"/>
      <c r="J2" s="25"/>
    </row>
    <row r="3" spans="1:12" s="7" customFormat="1" ht="15.95" customHeight="1">
      <c r="A3" s="40" t="s">
        <v>26</v>
      </c>
      <c r="B3" s="28"/>
      <c r="C3" s="6"/>
      <c r="D3" s="8"/>
      <c r="H3" s="25" t="s">
        <v>19</v>
      </c>
      <c r="I3" s="25"/>
      <c r="J3" s="25"/>
    </row>
    <row r="4" spans="1:12" s="7" customFormat="1" ht="15.95" customHeight="1">
      <c r="A4" s="40" t="s">
        <v>37</v>
      </c>
      <c r="B4" s="28"/>
      <c r="C4" s="6"/>
      <c r="D4" s="8"/>
      <c r="E4" s="9"/>
      <c r="H4" s="25" t="s">
        <v>15</v>
      </c>
      <c r="I4" s="25"/>
      <c r="J4" s="25"/>
    </row>
    <row r="5" spans="1:12" s="7" customFormat="1" ht="15.95" customHeight="1">
      <c r="A5" s="4" t="s">
        <v>38</v>
      </c>
      <c r="B5" s="28"/>
      <c r="C5" s="8"/>
      <c r="D5" s="10"/>
      <c r="E5" s="9"/>
      <c r="F5" s="11"/>
      <c r="G5" s="12"/>
      <c r="H5" s="53" t="s">
        <v>23</v>
      </c>
      <c r="I5" s="53"/>
      <c r="J5" s="53"/>
      <c r="K5" s="53"/>
      <c r="L5" s="53"/>
    </row>
    <row r="6" spans="1:12" s="7" customFormat="1" ht="15.95" customHeight="1">
      <c r="B6" s="44"/>
      <c r="C6" s="8"/>
      <c r="D6" s="10"/>
      <c r="E6" s="9"/>
      <c r="F6" s="11"/>
      <c r="G6" s="11"/>
      <c r="H6" s="11"/>
      <c r="I6" s="11"/>
      <c r="J6" s="11"/>
    </row>
    <row r="7" spans="1:12" s="37" customFormat="1" ht="20.25" customHeight="1">
      <c r="A7" s="32" t="s">
        <v>4</v>
      </c>
      <c r="B7" s="33" t="s">
        <v>5</v>
      </c>
      <c r="C7" s="34" t="s">
        <v>6</v>
      </c>
      <c r="D7" s="34" t="s">
        <v>7</v>
      </c>
      <c r="E7" s="34" t="s">
        <v>8</v>
      </c>
      <c r="F7" s="36" t="s">
        <v>9</v>
      </c>
      <c r="G7" s="35" t="s">
        <v>20</v>
      </c>
      <c r="H7" s="35" t="s">
        <v>21</v>
      </c>
      <c r="I7" s="41" t="s">
        <v>24</v>
      </c>
      <c r="J7" s="41" t="s">
        <v>35</v>
      </c>
      <c r="K7" s="36" t="s">
        <v>22</v>
      </c>
      <c r="L7" s="34" t="s">
        <v>10</v>
      </c>
    </row>
    <row r="8" spans="1:12" s="13" customFormat="1" ht="15.95" customHeight="1">
      <c r="A8" s="32">
        <v>1</v>
      </c>
      <c r="B8" s="45">
        <v>44340</v>
      </c>
      <c r="C8" s="43" t="s">
        <v>25</v>
      </c>
      <c r="D8" s="43" t="s">
        <v>34</v>
      </c>
      <c r="E8" s="43" t="s">
        <v>27</v>
      </c>
      <c r="F8" s="43" t="s">
        <v>28</v>
      </c>
      <c r="G8" s="46">
        <v>5</v>
      </c>
      <c r="H8" s="47">
        <v>44</v>
      </c>
      <c r="I8" s="31">
        <f>G8*1</f>
        <v>5</v>
      </c>
      <c r="J8" s="31"/>
      <c r="K8" s="31">
        <v>25</v>
      </c>
      <c r="L8" s="31">
        <f>G8*H8+I8+J8+K8</f>
        <v>250</v>
      </c>
    </row>
    <row r="9" spans="1:12" s="13" customFormat="1" ht="15.75" customHeight="1">
      <c r="A9" s="42">
        <v>2</v>
      </c>
      <c r="B9" s="45">
        <v>44348</v>
      </c>
      <c r="C9" s="43" t="s">
        <v>29</v>
      </c>
      <c r="D9" s="43" t="s">
        <v>34</v>
      </c>
      <c r="E9" s="43" t="s">
        <v>27</v>
      </c>
      <c r="F9" s="43" t="s">
        <v>30</v>
      </c>
      <c r="G9" s="46">
        <v>7</v>
      </c>
      <c r="H9" s="47">
        <v>44</v>
      </c>
      <c r="I9" s="31">
        <f t="shared" ref="I9:I10" si="0">G9*1</f>
        <v>7</v>
      </c>
      <c r="J9" s="31">
        <v>200</v>
      </c>
      <c r="K9" s="31">
        <v>25</v>
      </c>
      <c r="L9" s="31">
        <f t="shared" ref="L9:L10" si="1">G9*H9+I9+J9+K9</f>
        <v>540</v>
      </c>
    </row>
    <row r="10" spans="1:12" s="13" customFormat="1" ht="15.75" customHeight="1">
      <c r="A10" s="42">
        <v>3</v>
      </c>
      <c r="B10" s="45">
        <v>44351</v>
      </c>
      <c r="C10" s="43" t="s">
        <v>31</v>
      </c>
      <c r="D10" s="43" t="s">
        <v>34</v>
      </c>
      <c r="E10" s="43" t="s">
        <v>32</v>
      </c>
      <c r="F10" s="43" t="s">
        <v>33</v>
      </c>
      <c r="G10" s="46">
        <v>9</v>
      </c>
      <c r="H10" s="47">
        <v>48</v>
      </c>
      <c r="I10" s="31">
        <f t="shared" si="0"/>
        <v>9</v>
      </c>
      <c r="J10" s="31"/>
      <c r="K10" s="31">
        <v>25</v>
      </c>
      <c r="L10" s="31">
        <f t="shared" si="1"/>
        <v>466</v>
      </c>
    </row>
    <row r="11" spans="1:12" s="13" customFormat="1" ht="15.95" customHeight="1">
      <c r="A11" s="48" t="s">
        <v>39</v>
      </c>
      <c r="B11" s="49"/>
      <c r="C11" s="49"/>
      <c r="D11" s="49"/>
      <c r="E11" s="49"/>
      <c r="F11" s="49"/>
      <c r="G11" s="49"/>
      <c r="H11" s="49"/>
      <c r="I11" s="49"/>
      <c r="J11" s="49"/>
      <c r="K11" s="50"/>
      <c r="L11" s="38">
        <f>SUM(L8:L10)</f>
        <v>1256</v>
      </c>
    </row>
    <row r="12" spans="1:12" ht="15.95" customHeight="1">
      <c r="A12" s="51" t="s">
        <v>11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</row>
    <row r="13" spans="1:12" ht="15.95" customHeight="1">
      <c r="A13" s="30"/>
      <c r="B13" s="29"/>
      <c r="C13" s="30"/>
      <c r="D13" s="30"/>
      <c r="E13" s="30"/>
      <c r="F13" s="30"/>
      <c r="G13" s="30"/>
      <c r="H13" s="30"/>
      <c r="I13" s="30"/>
      <c r="J13" s="30"/>
    </row>
    <row r="14" spans="1:12" ht="15.95" customHeight="1">
      <c r="A14" s="20" t="s">
        <v>12</v>
      </c>
      <c r="B14" s="21"/>
      <c r="C14" s="22"/>
      <c r="D14" s="23"/>
      <c r="E14" s="20"/>
      <c r="F14" s="20"/>
      <c r="G14" s="24"/>
      <c r="H14" s="24"/>
      <c r="I14" s="24"/>
      <c r="J14" s="24"/>
    </row>
    <row r="15" spans="1:12" ht="15.95" customHeight="1">
      <c r="A15" s="20" t="s">
        <v>13</v>
      </c>
      <c r="B15" s="52" t="s">
        <v>17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2" ht="15.95" customHeight="1">
      <c r="A16" s="20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95" customHeight="1">
      <c r="A17" s="20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95" customHeight="1">
      <c r="A18" s="19" t="s">
        <v>14</v>
      </c>
    </row>
    <row r="21" spans="1:10" ht="15.95" customHeight="1">
      <c r="A21" s="19" t="s">
        <v>16</v>
      </c>
    </row>
  </sheetData>
  <sortState ref="B8:K35">
    <sortCondition ref="B8:B35"/>
  </sortState>
  <mergeCells count="4">
    <mergeCell ref="A11:K11"/>
    <mergeCell ref="A12:K12"/>
    <mergeCell ref="B15:K15"/>
    <mergeCell ref="H5:L5"/>
  </mergeCells>
  <conditionalFormatting sqref="C13:C14 C1:C6 C16:C65411">
    <cfRule type="duplicateValues" dxfId="7" priority="28" stopIfTrue="1"/>
  </conditionalFormatting>
  <conditionalFormatting sqref="C13:C14 C16:C65411">
    <cfRule type="duplicateValues" dxfId="6" priority="52" stopIfTrue="1"/>
  </conditionalFormatting>
  <conditionalFormatting sqref="C13:C14 C8:C10 C1:C6 C16:C1048576">
    <cfRule type="duplicateValues" dxfId="5" priority="17"/>
  </conditionalFormatting>
  <conditionalFormatting sqref="C7">
    <cfRule type="duplicateValues" dxfId="4" priority="652" stopIfTrue="1"/>
  </conditionalFormatting>
  <conditionalFormatting sqref="C8:C10">
    <cfRule type="duplicateValues" dxfId="3" priority="765"/>
  </conditionalFormatting>
  <conditionalFormatting sqref="G6:J6">
    <cfRule type="duplicateValues" dxfId="2" priority="775" stopIfTrue="1"/>
  </conditionalFormatting>
  <conditionalFormatting sqref="G6:J6">
    <cfRule type="duplicateValues" dxfId="1" priority="777" stopIfTrue="1"/>
    <cfRule type="duplicateValues" dxfId="0" priority="778" stopIfTrue="1"/>
  </conditionalFormatting>
  <dataValidations count="3">
    <dataValidation errorStyle="information" allowBlank="1" showInputMessage="1" showErrorMessage="1" errorTitle="PRAGATI LOGISTICS" error="QUERRY :&#10;CONTACT: ADMIN@PRAGATILOGISTICS.IN  // PRAGATILOGISTICSCTC@GMAIL.COM&#10;" sqref="A15:B17"/>
    <dataValidation type="custom" errorStyle="information" allowBlank="1" showInputMessage="1" showErrorMessage="1" errorTitle="PRAGATI LOGISTICS" error="QUERRY :&#10;CONTACT: ADMIN@PRAGATILOGISTICS.IN  // PRAGATILOGISTICSCTC@GMAIL.COM&#10;" sqref="A14:J14">
      <formula1>"SFEDF"</formula1>
    </dataValidation>
    <dataValidation type="custom" allowBlank="1" showInputMessage="1" showErrorMessage="1" sqref="A12:A13 B13:J13">
      <formula1>"FSDGEDGEWG"</formula1>
    </dataValidation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2021-06-07T22:47:03Z</cp:lastPrinted>
  <dcterms:created xsi:type="dcterms:W3CDTF">2010-04-08T11:28:01Z</dcterms:created>
  <dcterms:modified xsi:type="dcterms:W3CDTF">2021-06-07T22:47:04Z</dcterms:modified>
</cp:coreProperties>
</file>