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2" i="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  <c r="J6"/>
  <c r="I6"/>
  <c r="J5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J4"/>
  <c r="I4"/>
  <c r="L4" s="1"/>
  <c r="L5" l="1"/>
  <c r="L6"/>
  <c r="L7"/>
  <c r="L8"/>
  <c r="L9"/>
  <c r="L10"/>
  <c r="L11"/>
  <c r="L12"/>
  <c r="L13"/>
  <c r="L14"/>
  <c r="L15"/>
  <c r="L16"/>
  <c r="L17"/>
  <c r="L18"/>
  <c r="L19"/>
  <c r="L20"/>
  <c r="L21" l="1"/>
</calcChain>
</file>

<file path=xl/sharedStrings.xml><?xml version="1.0" encoding="utf-8"?>
<sst xmlns="http://schemas.openxmlformats.org/spreadsheetml/2006/main" count="103" uniqueCount="69">
  <si>
    <t>INVOICE
PRAGATI LOGISTICS,SAMANTA SAHI KHUNTIA LANE,8984191006
GST No:21AGHPB9356M1Z9</t>
  </si>
  <si>
    <t>12/9/2024</t>
  </si>
  <si>
    <t>400264</t>
  </si>
  <si>
    <t>08/10/2024</t>
  </si>
  <si>
    <t>400375</t>
  </si>
  <si>
    <t>05/10/2024</t>
  </si>
  <si>
    <t>369</t>
  </si>
  <si>
    <t>01/10/2024</t>
  </si>
  <si>
    <t>340</t>
  </si>
  <si>
    <t>333</t>
  </si>
  <si>
    <t>400348</t>
  </si>
  <si>
    <t>18/10/2024</t>
  </si>
  <si>
    <t>400408</t>
  </si>
  <si>
    <t>400374</t>
  </si>
  <si>
    <t>25/9/2024</t>
  </si>
  <si>
    <t>400323</t>
  </si>
  <si>
    <t>24/9/2024</t>
  </si>
  <si>
    <t>317</t>
  </si>
  <si>
    <t>310</t>
  </si>
  <si>
    <t>20/9/2024</t>
  </si>
  <si>
    <t>400301</t>
  </si>
  <si>
    <t>400303</t>
  </si>
  <si>
    <t>16/9/2024</t>
  </si>
  <si>
    <t>278</t>
  </si>
  <si>
    <t>13/9/2024</t>
  </si>
  <si>
    <t>400268</t>
  </si>
  <si>
    <t>309</t>
  </si>
  <si>
    <t>30/10/2024</t>
  </si>
  <si>
    <t>400451</t>
  </si>
  <si>
    <t>Thanking you for your business.
PRAGATI LOGISTICS</t>
  </si>
  <si>
    <t xml:space="preserve">NILACHAKRA INDUSTRIES LIMITED
ADDRESS:MANGULI,CUTTACK,754025,9437074139
GST NO:21AAGCN1510K1ZX
</t>
  </si>
  <si>
    <t>Kindly, verify &amp; confirm within 7 days, else GST will be filed by 20th November, 2024. 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</si>
  <si>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</si>
  <si>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</si>
  <si>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</si>
  <si>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</si>
  <si>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</si>
  <si>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</si>
  <si>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</si>
  <si>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</si>
  <si>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</si>
  <si>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</si>
  <si>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</si>
  <si>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</si>
  <si>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PL/JA/13702</t>
  </si>
  <si>
    <t>CTC</t>
  </si>
  <si>
    <t>ROURKELA</t>
  </si>
  <si>
    <t>PL/JA/13817</t>
  </si>
  <si>
    <t>BERHAMPUR</t>
  </si>
  <si>
    <t>PL/JA/13960</t>
  </si>
  <si>
    <t>SAMBALPUR</t>
  </si>
  <si>
    <t>PL/JA/14300</t>
  </si>
  <si>
    <t>PL/JA/14301</t>
  </si>
  <si>
    <t>PL/JA/14639</t>
  </si>
  <si>
    <t>BALASORE</t>
  </si>
  <si>
    <t>PL/JA/14645</t>
  </si>
  <si>
    <t>PL/JA/14650</t>
  </si>
  <si>
    <t>REMUNA</t>
  </si>
  <si>
    <t>PL/JA/14790</t>
  </si>
  <si>
    <t>PL/JA/15374</t>
  </si>
  <si>
    <t>PL/JA/15377</t>
  </si>
  <si>
    <t>PL/JA/16746</t>
  </si>
  <si>
    <t>PL/JA/15948</t>
  </si>
  <si>
    <t>PL/JA/16169</t>
  </si>
  <si>
    <t>PL/JA/16170</t>
  </si>
  <si>
    <t>PL/JA/16681</t>
  </si>
  <si>
    <t>PL/JA/17581</t>
  </si>
  <si>
    <t>(RUPEES SIX THOUSAND THREE HUNDRED SEVEN ONLY)</t>
  </si>
  <si>
    <t xml:space="preserve">Bill Date: 31/10/2024
Bill No : 25732
Total Amount: 6307.00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</si>
</sst>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164" fontId="0" fillId="0" borderId="0" xfId="0" applyNumberFormat="1" applyFont="1"/>
    <xf numFmtId="164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247650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1482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W6" sqref="W6"/>
    </sheetView>
  </sheetViews>
  <sheetFormatPr defaultRowHeight="15"/>
  <cols>
    <col min="1" max="1" width="3.42578125" style="1" bestFit="1" customWidth="1"/>
    <col min="2" max="2" width="11.42578125" style="26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6.140625" style="1" customWidth="1"/>
    <col min="8" max="8" width="6.42578125" style="1" customWidth="1"/>
    <col min="9" max="9" width="6.85546875" style="1" customWidth="1"/>
    <col min="10" max="10" width="7.42578125" style="1" customWidth="1"/>
    <col min="11" max="11" width="7.140625" style="2" customWidth="1"/>
    <col min="12" max="12" width="8.42578125" style="2" customWidth="1"/>
    <col min="13" max="13" width="9.140625" style="1" customWidth="1"/>
    <col min="14" max="16384" width="9.140625" style="1"/>
  </cols>
  <sheetData>
    <row r="1" spans="1:12" ht="90" customHeight="1">
      <c r="A1" s="6"/>
      <c r="B1" s="4"/>
      <c r="C1" s="4"/>
      <c r="D1" s="4"/>
      <c r="E1" s="4"/>
      <c r="F1" s="4"/>
      <c r="G1" s="4"/>
      <c r="H1" s="4"/>
      <c r="I1" s="20" t="s">
        <v>0</v>
      </c>
      <c r="J1" s="21"/>
      <c r="K1" s="21"/>
      <c r="L1" s="22"/>
    </row>
    <row r="2" spans="1:12" ht="72.75" customHeight="1">
      <c r="A2" s="7" t="s">
        <v>30</v>
      </c>
      <c r="B2" s="8"/>
      <c r="C2" s="8"/>
      <c r="D2" s="8"/>
      <c r="E2" s="8"/>
      <c r="F2" s="8"/>
      <c r="G2" s="8"/>
      <c r="H2" s="9"/>
      <c r="I2" s="20" t="s">
        <v>68</v>
      </c>
      <c r="J2" s="21"/>
      <c r="K2" s="21"/>
      <c r="L2" s="22"/>
    </row>
    <row r="3" spans="1:12">
      <c r="A3" s="10" t="s">
        <v>32</v>
      </c>
      <c r="B3" s="23" t="s">
        <v>33</v>
      </c>
      <c r="C3" s="10" t="s">
        <v>34</v>
      </c>
      <c r="D3" s="10" t="s">
        <v>35</v>
      </c>
      <c r="E3" s="10" t="s">
        <v>36</v>
      </c>
      <c r="F3" s="10" t="s">
        <v>37</v>
      </c>
      <c r="G3" s="10" t="s">
        <v>38</v>
      </c>
      <c r="H3" s="11" t="s">
        <v>39</v>
      </c>
      <c r="I3" s="11" t="s">
        <v>40</v>
      </c>
      <c r="J3" s="11" t="s">
        <v>41</v>
      </c>
      <c r="K3" s="11" t="s">
        <v>42</v>
      </c>
      <c r="L3" s="11" t="s">
        <v>43</v>
      </c>
    </row>
    <row r="4" spans="1:12">
      <c r="A4" s="12">
        <v>1</v>
      </c>
      <c r="B4" s="24" t="s">
        <v>1</v>
      </c>
      <c r="C4" s="13" t="s">
        <v>44</v>
      </c>
      <c r="D4" s="13" t="s">
        <v>2</v>
      </c>
      <c r="E4" s="14" t="s">
        <v>45</v>
      </c>
      <c r="F4" s="13" t="s">
        <v>46</v>
      </c>
      <c r="G4" s="13">
        <v>21</v>
      </c>
      <c r="H4" s="15">
        <v>60</v>
      </c>
      <c r="I4" s="15">
        <f>G4*2</f>
        <v>42</v>
      </c>
      <c r="J4" s="15">
        <f>G4*10</f>
        <v>210</v>
      </c>
      <c r="K4" s="15">
        <v>40</v>
      </c>
      <c r="L4" s="15">
        <f>G4*H4+I4+J4+K4</f>
        <v>1552</v>
      </c>
    </row>
    <row r="5" spans="1:12">
      <c r="A5" s="12">
        <f>A4+1</f>
        <v>2</v>
      </c>
      <c r="B5" s="24" t="s">
        <v>24</v>
      </c>
      <c r="C5" s="13" t="s">
        <v>47</v>
      </c>
      <c r="D5" s="13" t="s">
        <v>25</v>
      </c>
      <c r="E5" s="14" t="s">
        <v>45</v>
      </c>
      <c r="F5" s="13" t="s">
        <v>48</v>
      </c>
      <c r="G5" s="13">
        <v>5</v>
      </c>
      <c r="H5" s="15">
        <v>45</v>
      </c>
      <c r="I5" s="15">
        <f>G5*2</f>
        <v>10</v>
      </c>
      <c r="J5" s="15">
        <f>G5*10</f>
        <v>50</v>
      </c>
      <c r="K5" s="15">
        <v>40</v>
      </c>
      <c r="L5" s="15">
        <f>G5*H5+I5+J5+K5</f>
        <v>325</v>
      </c>
    </row>
    <row r="6" spans="1:12">
      <c r="A6" s="12">
        <f t="shared" ref="A6:A20" si="0">A5+1</f>
        <v>3</v>
      </c>
      <c r="B6" s="24" t="s">
        <v>22</v>
      </c>
      <c r="C6" s="13" t="s">
        <v>49</v>
      </c>
      <c r="D6" s="13" t="s">
        <v>23</v>
      </c>
      <c r="E6" s="14" t="s">
        <v>45</v>
      </c>
      <c r="F6" s="13" t="s">
        <v>50</v>
      </c>
      <c r="G6" s="13">
        <v>3</v>
      </c>
      <c r="H6" s="15">
        <v>50</v>
      </c>
      <c r="I6" s="15">
        <f>G6*2</f>
        <v>6</v>
      </c>
      <c r="J6" s="15">
        <f>G6*10</f>
        <v>30</v>
      </c>
      <c r="K6" s="15">
        <v>40</v>
      </c>
      <c r="L6" s="15">
        <f>G6*H6+I6+J6+K6</f>
        <v>226</v>
      </c>
    </row>
    <row r="7" spans="1:12">
      <c r="A7" s="12">
        <f t="shared" si="0"/>
        <v>4</v>
      </c>
      <c r="B7" s="24" t="s">
        <v>19</v>
      </c>
      <c r="C7" s="13" t="s">
        <v>51</v>
      </c>
      <c r="D7" s="13" t="s">
        <v>21</v>
      </c>
      <c r="E7" s="14" t="s">
        <v>45</v>
      </c>
      <c r="F7" s="13" t="s">
        <v>48</v>
      </c>
      <c r="G7" s="13">
        <v>2</v>
      </c>
      <c r="H7" s="15">
        <v>45</v>
      </c>
      <c r="I7" s="15">
        <f>G7*2</f>
        <v>4</v>
      </c>
      <c r="J7" s="15">
        <f>G7*10</f>
        <v>20</v>
      </c>
      <c r="K7" s="15">
        <v>40</v>
      </c>
      <c r="L7" s="15">
        <f>G7*H7+I7+J7+K7</f>
        <v>154</v>
      </c>
    </row>
    <row r="8" spans="1:12">
      <c r="A8" s="12">
        <f t="shared" si="0"/>
        <v>5</v>
      </c>
      <c r="B8" s="24" t="s">
        <v>19</v>
      </c>
      <c r="C8" s="13" t="s">
        <v>52</v>
      </c>
      <c r="D8" s="13" t="s">
        <v>20</v>
      </c>
      <c r="E8" s="14" t="s">
        <v>45</v>
      </c>
      <c r="F8" s="13" t="s">
        <v>46</v>
      </c>
      <c r="G8" s="13">
        <v>2</v>
      </c>
      <c r="H8" s="15">
        <v>60</v>
      </c>
      <c r="I8" s="15">
        <f>G8*2</f>
        <v>4</v>
      </c>
      <c r="J8" s="15">
        <f>G8*10</f>
        <v>20</v>
      </c>
      <c r="K8" s="15">
        <v>40</v>
      </c>
      <c r="L8" s="15">
        <f>G8*H8+I8+J8+K8</f>
        <v>184</v>
      </c>
    </row>
    <row r="9" spans="1:12">
      <c r="A9" s="12">
        <f t="shared" si="0"/>
        <v>6</v>
      </c>
      <c r="B9" s="24" t="s">
        <v>16</v>
      </c>
      <c r="C9" s="13" t="s">
        <v>53</v>
      </c>
      <c r="D9" s="13" t="s">
        <v>26</v>
      </c>
      <c r="E9" s="14" t="s">
        <v>45</v>
      </c>
      <c r="F9" s="13" t="s">
        <v>54</v>
      </c>
      <c r="G9" s="13">
        <v>2</v>
      </c>
      <c r="H9" s="15">
        <v>40</v>
      </c>
      <c r="I9" s="15">
        <f>G9*2</f>
        <v>4</v>
      </c>
      <c r="J9" s="15">
        <f>G9*10</f>
        <v>20</v>
      </c>
      <c r="K9" s="15">
        <v>40</v>
      </c>
      <c r="L9" s="15">
        <f>G9*H9+I9+J9+K9</f>
        <v>144</v>
      </c>
    </row>
    <row r="10" spans="1:12">
      <c r="A10" s="12">
        <f t="shared" si="0"/>
        <v>7</v>
      </c>
      <c r="B10" s="24" t="s">
        <v>16</v>
      </c>
      <c r="C10" s="13" t="s">
        <v>55</v>
      </c>
      <c r="D10" s="13" t="s">
        <v>18</v>
      </c>
      <c r="E10" s="14" t="s">
        <v>45</v>
      </c>
      <c r="F10" s="13" t="s">
        <v>48</v>
      </c>
      <c r="G10" s="13">
        <v>10</v>
      </c>
      <c r="H10" s="15">
        <v>45</v>
      </c>
      <c r="I10" s="15">
        <f>G10*2</f>
        <v>20</v>
      </c>
      <c r="J10" s="15">
        <f>G10*10</f>
        <v>100</v>
      </c>
      <c r="K10" s="15">
        <v>40</v>
      </c>
      <c r="L10" s="15">
        <f>G10*H10+I10+J10+K10</f>
        <v>610</v>
      </c>
    </row>
    <row r="11" spans="1:12">
      <c r="A11" s="12">
        <f t="shared" si="0"/>
        <v>8</v>
      </c>
      <c r="B11" s="24" t="s">
        <v>16</v>
      </c>
      <c r="C11" s="13" t="s">
        <v>56</v>
      </c>
      <c r="D11" s="13" t="s">
        <v>17</v>
      </c>
      <c r="E11" s="14" t="s">
        <v>45</v>
      </c>
      <c r="F11" s="13" t="s">
        <v>57</v>
      </c>
      <c r="G11" s="13">
        <v>2</v>
      </c>
      <c r="H11" s="15">
        <v>40</v>
      </c>
      <c r="I11" s="15">
        <f>G11*2</f>
        <v>4</v>
      </c>
      <c r="J11" s="15">
        <f>G11*10</f>
        <v>20</v>
      </c>
      <c r="K11" s="15">
        <v>40</v>
      </c>
      <c r="L11" s="15">
        <f>G11*H11+I11+J11+K11</f>
        <v>144</v>
      </c>
    </row>
    <row r="12" spans="1:12">
      <c r="A12" s="12">
        <f t="shared" si="0"/>
        <v>9</v>
      </c>
      <c r="B12" s="24" t="s">
        <v>14</v>
      </c>
      <c r="C12" s="13" t="s">
        <v>58</v>
      </c>
      <c r="D12" s="13" t="s">
        <v>15</v>
      </c>
      <c r="E12" s="14" t="s">
        <v>45</v>
      </c>
      <c r="F12" s="13" t="s">
        <v>48</v>
      </c>
      <c r="G12" s="13">
        <v>1</v>
      </c>
      <c r="H12" s="15">
        <v>45</v>
      </c>
      <c r="I12" s="15">
        <f>G12*2</f>
        <v>2</v>
      </c>
      <c r="J12" s="15">
        <f>G12*10</f>
        <v>10</v>
      </c>
      <c r="K12" s="15">
        <v>40</v>
      </c>
      <c r="L12" s="15">
        <f>G12*H12+I12+J12+K12</f>
        <v>97</v>
      </c>
    </row>
    <row r="13" spans="1:12">
      <c r="A13" s="12">
        <f t="shared" si="0"/>
        <v>10</v>
      </c>
      <c r="B13" s="24" t="s">
        <v>7</v>
      </c>
      <c r="C13" s="13" t="s">
        <v>59</v>
      </c>
      <c r="D13" s="13" t="s">
        <v>9</v>
      </c>
      <c r="E13" s="14" t="s">
        <v>45</v>
      </c>
      <c r="F13" s="13" t="s">
        <v>48</v>
      </c>
      <c r="G13" s="13">
        <v>7</v>
      </c>
      <c r="H13" s="15">
        <v>45</v>
      </c>
      <c r="I13" s="15">
        <f>G13*2</f>
        <v>14</v>
      </c>
      <c r="J13" s="15">
        <f>G13*10</f>
        <v>70</v>
      </c>
      <c r="K13" s="15">
        <v>40</v>
      </c>
      <c r="L13" s="15">
        <f>G13*H13+I13+J13+K13</f>
        <v>439</v>
      </c>
    </row>
    <row r="14" spans="1:12">
      <c r="A14" s="12">
        <f t="shared" si="0"/>
        <v>11</v>
      </c>
      <c r="B14" s="24" t="s">
        <v>7</v>
      </c>
      <c r="C14" s="13" t="s">
        <v>60</v>
      </c>
      <c r="D14" s="13" t="s">
        <v>8</v>
      </c>
      <c r="E14" s="14" t="s">
        <v>45</v>
      </c>
      <c r="F14" s="13" t="s">
        <v>50</v>
      </c>
      <c r="G14" s="13">
        <v>1</v>
      </c>
      <c r="H14" s="15">
        <v>50</v>
      </c>
      <c r="I14" s="15">
        <f>G14*2</f>
        <v>2</v>
      </c>
      <c r="J14" s="15">
        <f>G14*10</f>
        <v>10</v>
      </c>
      <c r="K14" s="15">
        <v>40</v>
      </c>
      <c r="L14" s="15">
        <f>G14*H14+I14+J14+K14</f>
        <v>102</v>
      </c>
    </row>
    <row r="15" spans="1:12">
      <c r="A15" s="12">
        <f t="shared" si="0"/>
        <v>12</v>
      </c>
      <c r="B15" s="24" t="s">
        <v>7</v>
      </c>
      <c r="C15" s="13" t="s">
        <v>61</v>
      </c>
      <c r="D15" s="13" t="s">
        <v>10</v>
      </c>
      <c r="E15" s="14" t="s">
        <v>45</v>
      </c>
      <c r="F15" s="13" t="s">
        <v>48</v>
      </c>
      <c r="G15" s="13">
        <v>7</v>
      </c>
      <c r="H15" s="15">
        <v>45</v>
      </c>
      <c r="I15" s="15">
        <f>G15*2</f>
        <v>14</v>
      </c>
      <c r="J15" s="15">
        <f>G15*10</f>
        <v>70</v>
      </c>
      <c r="K15" s="15">
        <v>40</v>
      </c>
      <c r="L15" s="15">
        <f>G15*H15+I15+J15+K15</f>
        <v>439</v>
      </c>
    </row>
    <row r="16" spans="1:12">
      <c r="A16" s="12">
        <f t="shared" si="0"/>
        <v>13</v>
      </c>
      <c r="B16" s="24" t="s">
        <v>5</v>
      </c>
      <c r="C16" s="13" t="s">
        <v>62</v>
      </c>
      <c r="D16" s="13" t="s">
        <v>6</v>
      </c>
      <c r="E16" s="14" t="s">
        <v>45</v>
      </c>
      <c r="F16" s="13" t="s">
        <v>48</v>
      </c>
      <c r="G16" s="13">
        <v>2</v>
      </c>
      <c r="H16" s="15">
        <v>45</v>
      </c>
      <c r="I16" s="15">
        <f>G16*2</f>
        <v>4</v>
      </c>
      <c r="J16" s="15">
        <f>G16*10</f>
        <v>20</v>
      </c>
      <c r="K16" s="15">
        <v>40</v>
      </c>
      <c r="L16" s="15">
        <f>G16*H16+I16+J16+K16</f>
        <v>154</v>
      </c>
    </row>
    <row r="17" spans="1:12">
      <c r="A17" s="12">
        <f t="shared" si="0"/>
        <v>14</v>
      </c>
      <c r="B17" s="24" t="s">
        <v>3</v>
      </c>
      <c r="C17" s="13" t="s">
        <v>63</v>
      </c>
      <c r="D17" s="13" t="s">
        <v>13</v>
      </c>
      <c r="E17" s="14" t="s">
        <v>45</v>
      </c>
      <c r="F17" s="13" t="s">
        <v>50</v>
      </c>
      <c r="G17" s="13">
        <v>7</v>
      </c>
      <c r="H17" s="15">
        <v>50</v>
      </c>
      <c r="I17" s="15">
        <f>G17*2</f>
        <v>14</v>
      </c>
      <c r="J17" s="15">
        <f>G17*10</f>
        <v>70</v>
      </c>
      <c r="K17" s="15">
        <v>40</v>
      </c>
      <c r="L17" s="15">
        <f>G17*H17+I17+J17+K17</f>
        <v>474</v>
      </c>
    </row>
    <row r="18" spans="1:12">
      <c r="A18" s="12">
        <f t="shared" si="0"/>
        <v>15</v>
      </c>
      <c r="B18" s="24" t="s">
        <v>3</v>
      </c>
      <c r="C18" s="13" t="s">
        <v>64</v>
      </c>
      <c r="D18" s="13" t="s">
        <v>4</v>
      </c>
      <c r="E18" s="14" t="s">
        <v>45</v>
      </c>
      <c r="F18" s="13" t="s">
        <v>46</v>
      </c>
      <c r="G18" s="13">
        <v>4</v>
      </c>
      <c r="H18" s="15">
        <v>60</v>
      </c>
      <c r="I18" s="15">
        <f>G18*2</f>
        <v>8</v>
      </c>
      <c r="J18" s="15">
        <f>G18*10</f>
        <v>40</v>
      </c>
      <c r="K18" s="15">
        <v>40</v>
      </c>
      <c r="L18" s="15">
        <f>G18*H18+I18+J18+K18</f>
        <v>328</v>
      </c>
    </row>
    <row r="19" spans="1:12">
      <c r="A19" s="12">
        <f t="shared" si="0"/>
        <v>16</v>
      </c>
      <c r="B19" s="24" t="s">
        <v>11</v>
      </c>
      <c r="C19" s="13" t="s">
        <v>65</v>
      </c>
      <c r="D19" s="13" t="s">
        <v>12</v>
      </c>
      <c r="E19" s="14" t="s">
        <v>45</v>
      </c>
      <c r="F19" s="13" t="s">
        <v>48</v>
      </c>
      <c r="G19" s="13">
        <v>10</v>
      </c>
      <c r="H19" s="15">
        <v>45</v>
      </c>
      <c r="I19" s="15">
        <f>G19*2</f>
        <v>20</v>
      </c>
      <c r="J19" s="15">
        <f>G19*10</f>
        <v>100</v>
      </c>
      <c r="K19" s="15">
        <v>40</v>
      </c>
      <c r="L19" s="15">
        <f>G19*H19+I19+J19+K19</f>
        <v>610</v>
      </c>
    </row>
    <row r="20" spans="1:12">
      <c r="A20" s="12">
        <f t="shared" si="0"/>
        <v>17</v>
      </c>
      <c r="B20" s="24" t="s">
        <v>27</v>
      </c>
      <c r="C20" s="13" t="s">
        <v>66</v>
      </c>
      <c r="D20" s="13" t="s">
        <v>28</v>
      </c>
      <c r="E20" s="14" t="s">
        <v>45</v>
      </c>
      <c r="F20" s="13" t="s">
        <v>48</v>
      </c>
      <c r="G20" s="13">
        <v>5</v>
      </c>
      <c r="H20" s="15">
        <v>45</v>
      </c>
      <c r="I20" s="15">
        <f>G20*2</f>
        <v>10</v>
      </c>
      <c r="J20" s="15">
        <f>G20*10</f>
        <v>50</v>
      </c>
      <c r="K20" s="15">
        <v>40</v>
      </c>
      <c r="L20" s="15">
        <f>G20*H20+I20+J20+K20</f>
        <v>325</v>
      </c>
    </row>
    <row r="21" spans="1:12">
      <c r="A21" s="16" t="s">
        <v>67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>
        <f>SUM(L4:L20)</f>
        <v>6307</v>
      </c>
    </row>
    <row r="22" spans="1:12">
      <c r="A22" s="18"/>
      <c r="B22" s="25"/>
      <c r="C22"/>
      <c r="D22"/>
      <c r="E22"/>
      <c r="F22"/>
      <c r="G22" s="10">
        <f>SUM(G4:G20)</f>
        <v>91</v>
      </c>
      <c r="H22" s="19"/>
      <c r="I22" s="19"/>
      <c r="J22" s="19"/>
      <c r="K22" s="19"/>
      <c r="L22" s="19"/>
    </row>
    <row r="23" spans="1:12" s="3" customFormat="1" ht="30" customHeight="1">
      <c r="A23" s="4" t="s">
        <v>31</v>
      </c>
      <c r="B23" s="4"/>
      <c r="C23" s="4"/>
      <c r="D23" s="4"/>
      <c r="E23" s="4"/>
      <c r="F23" s="4"/>
      <c r="G23" s="4"/>
      <c r="H23" s="4"/>
      <c r="I23" s="4"/>
      <c r="J23" s="4"/>
      <c r="K23" s="5"/>
      <c r="L23" s="5"/>
    </row>
    <row r="24" spans="1:12" s="3" customFormat="1" ht="30" customHeight="1">
      <c r="A24" s="4" t="s">
        <v>29</v>
      </c>
      <c r="B24" s="4"/>
      <c r="C24" s="4"/>
      <c r="D24" s="4"/>
      <c r="E24" s="4"/>
      <c r="F24" s="4"/>
      <c r="G24" s="4"/>
      <c r="H24" s="4"/>
      <c r="I24" s="4"/>
      <c r="J24" s="4"/>
      <c r="K24" s="5"/>
      <c r="L24" s="5"/>
    </row>
  </sheetData>
  <mergeCells count="7">
    <mergeCell ref="A23:L23"/>
    <mergeCell ref="A24:L24"/>
    <mergeCell ref="A21:K21"/>
    <mergeCell ref="I1:L1"/>
    <mergeCell ref="I2:L2"/>
    <mergeCell ref="A1:H1"/>
    <mergeCell ref="A2:H2"/>
  </mergeCells>
  <pageMargins left="0.3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2024-11-14T13:31:15Z</cp:lastPrinted>
  <dcterms:created xsi:type="dcterms:W3CDTF">2024-11-14T13:30:03Z</dcterms:created>
  <dcterms:modified xsi:type="dcterms:W3CDTF">2024-11-14T13:31:16Z</dcterms:modified>
</cp:coreProperties>
</file>