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7"/>
  <c r="L5"/>
  <c r="L4" l="1"/>
  <c r="L6"/>
  <c r="L8"/>
  <c r="L9"/>
  <c r="L10"/>
  <c r="J4"/>
  <c r="J8"/>
  <c r="H14"/>
  <c r="G14"/>
</calcChain>
</file>

<file path=xl/sharedStrings.xml><?xml version="1.0" encoding="utf-8"?>
<sst xmlns="http://schemas.openxmlformats.org/spreadsheetml/2006/main" count="53" uniqueCount="42">
  <si>
    <t>01/8/2025</t>
  </si>
  <si>
    <t>1261</t>
  </si>
  <si>
    <t>02/8/2025</t>
  </si>
  <si>
    <t>00433</t>
  </si>
  <si>
    <t>00434</t>
  </si>
  <si>
    <t>2358</t>
  </si>
  <si>
    <t>16/8/2025</t>
  </si>
  <si>
    <t>1316/1317</t>
  </si>
  <si>
    <t>18/8/2025</t>
  </si>
  <si>
    <t>488</t>
  </si>
  <si>
    <t>25/8/2025</t>
  </si>
  <si>
    <t>498</t>
  </si>
  <si>
    <t>SL</t>
  </si>
  <si>
    <t>DATE</t>
  </si>
  <si>
    <t>LR NO</t>
  </si>
  <si>
    <t>INV NO</t>
  </si>
  <si>
    <t>FROM</t>
  </si>
  <si>
    <t>TO</t>
  </si>
  <si>
    <t>WEIGHT</t>
  </si>
  <si>
    <t>CASE</t>
  </si>
  <si>
    <t>JA/08360</t>
  </si>
  <si>
    <t>JA/08362</t>
  </si>
  <si>
    <t>JA/08363</t>
  </si>
  <si>
    <t>JA/08435</t>
  </si>
  <si>
    <t>JA/09132</t>
  </si>
  <si>
    <t>JA/09195</t>
  </si>
  <si>
    <t>JA/09732</t>
  </si>
  <si>
    <t>JEYPORE</t>
  </si>
  <si>
    <t>BALASORE</t>
  </si>
  <si>
    <t>RAJSUNAKHALA</t>
  </si>
  <si>
    <t>BARBIL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</si>
  <si>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</si>
  <si>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</si>
  <si>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</si>
  <si>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</si>
  <si>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</si>
  <si>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</si>
  <si>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</si>
  <si>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</si>
  <si>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</si>
  <si>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 xml:space="preserve">Bill Date : 31/08/2025
Bill NO : 14511
Total Amount: 6719.00
</t>
  </si>
  <si>
    <t>(RUPEES SIX THOUSAND SEVEN HUNDRED NINETEEN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</si>
</sst>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457200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2957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5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3"/>
      <c r="B1" s="14"/>
      <c r="C1" s="14"/>
      <c r="D1" s="14"/>
      <c r="E1" s="14"/>
      <c r="F1" s="14"/>
      <c r="G1" s="14"/>
      <c r="H1" s="14"/>
      <c r="I1" s="15" t="s">
        <v>36</v>
      </c>
      <c r="J1" s="16"/>
      <c r="K1" s="16"/>
      <c r="L1" s="17"/>
    </row>
    <row r="2" spans="1:12" s="5" customFormat="1" ht="81" customHeight="1">
      <c r="A2" s="13" t="s">
        <v>37</v>
      </c>
      <c r="B2" s="14"/>
      <c r="C2" s="14"/>
      <c r="D2" s="14"/>
      <c r="E2" s="14"/>
      <c r="F2" s="14"/>
      <c r="G2" s="14"/>
      <c r="H2" s="14"/>
      <c r="I2" s="15" t="s">
        <v>40</v>
      </c>
      <c r="J2" s="16"/>
      <c r="K2" s="16"/>
      <c r="L2" s="17"/>
    </row>
    <row r="3" spans="1:12" s="1" customFormat="1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19</v>
      </c>
      <c r="H3" s="3" t="s">
        <v>18</v>
      </c>
      <c r="I3" s="4" t="s">
        <v>32</v>
      </c>
      <c r="J3" s="4" t="s">
        <v>33</v>
      </c>
      <c r="K3" s="4" t="s">
        <v>34</v>
      </c>
      <c r="L3" s="4" t="s">
        <v>35</v>
      </c>
    </row>
    <row r="4" spans="1:12">
      <c r="A4" s="2">
        <v>1</v>
      </c>
      <c r="B4" s="2" t="s">
        <v>0</v>
      </c>
      <c r="C4" s="2" t="s">
        <v>20</v>
      </c>
      <c r="D4" s="2" t="s">
        <v>1</v>
      </c>
      <c r="E4" s="2" t="s">
        <v>31</v>
      </c>
      <c r="F4" s="2" t="s">
        <v>27</v>
      </c>
      <c r="G4" s="2">
        <v>12</v>
      </c>
      <c r="H4" s="2">
        <v>128</v>
      </c>
      <c r="I4" s="9">
        <v>6</v>
      </c>
      <c r="J4" s="9">
        <f>G4*25</f>
        <v>300</v>
      </c>
      <c r="K4" s="9">
        <v>40</v>
      </c>
      <c r="L4" s="9">
        <f>H4*I4+J4+K4</f>
        <v>1108</v>
      </c>
    </row>
    <row r="5" spans="1:12">
      <c r="A5" s="2">
        <v>2</v>
      </c>
      <c r="B5" s="2" t="s">
        <v>0</v>
      </c>
      <c r="C5" s="2" t="s">
        <v>23</v>
      </c>
      <c r="D5" s="2" t="s">
        <v>5</v>
      </c>
      <c r="E5" s="2" t="s">
        <v>31</v>
      </c>
      <c r="F5" s="2" t="s">
        <v>29</v>
      </c>
      <c r="G5" s="2">
        <v>3</v>
      </c>
      <c r="H5" s="2">
        <v>27.96</v>
      </c>
      <c r="I5" s="9">
        <v>4</v>
      </c>
      <c r="J5" s="9">
        <v>45</v>
      </c>
      <c r="K5" s="9">
        <v>40</v>
      </c>
      <c r="L5" s="9">
        <f>100*I5+J5+K5</f>
        <v>485</v>
      </c>
    </row>
    <row r="6" spans="1:12">
      <c r="A6" s="2">
        <v>3</v>
      </c>
      <c r="B6" s="2" t="s">
        <v>2</v>
      </c>
      <c r="C6" s="2" t="s">
        <v>21</v>
      </c>
      <c r="D6" s="2" t="s">
        <v>3</v>
      </c>
      <c r="E6" s="2" t="s">
        <v>31</v>
      </c>
      <c r="F6" s="2" t="s">
        <v>28</v>
      </c>
      <c r="G6" s="2">
        <v>22</v>
      </c>
      <c r="H6" s="2">
        <v>191</v>
      </c>
      <c r="I6" s="9">
        <v>5</v>
      </c>
      <c r="J6" s="9">
        <v>440</v>
      </c>
      <c r="K6" s="9">
        <v>40</v>
      </c>
      <c r="L6" s="9">
        <f t="shared" ref="L5:L10" si="0">H6*I6+J6+K6</f>
        <v>1435</v>
      </c>
    </row>
    <row r="7" spans="1:12">
      <c r="A7" s="2">
        <v>4</v>
      </c>
      <c r="B7" s="2" t="s">
        <v>2</v>
      </c>
      <c r="C7" s="2" t="s">
        <v>22</v>
      </c>
      <c r="D7" s="2" t="s">
        <v>4</v>
      </c>
      <c r="E7" s="2" t="s">
        <v>31</v>
      </c>
      <c r="F7" s="2" t="s">
        <v>28</v>
      </c>
      <c r="G7" s="2">
        <v>9</v>
      </c>
      <c r="H7" s="2">
        <v>45</v>
      </c>
      <c r="I7" s="9">
        <v>5</v>
      </c>
      <c r="J7" s="9">
        <v>180</v>
      </c>
      <c r="K7" s="9">
        <v>40</v>
      </c>
      <c r="L7" s="9">
        <f>100*I7+J7+K7</f>
        <v>720</v>
      </c>
    </row>
    <row r="8" spans="1:12">
      <c r="A8" s="2">
        <v>5</v>
      </c>
      <c r="B8" s="2" t="s">
        <v>6</v>
      </c>
      <c r="C8" s="2" t="s">
        <v>24</v>
      </c>
      <c r="D8" s="2" t="s">
        <v>7</v>
      </c>
      <c r="E8" s="2" t="s">
        <v>31</v>
      </c>
      <c r="F8" s="2" t="s">
        <v>27</v>
      </c>
      <c r="G8" s="2">
        <v>14</v>
      </c>
      <c r="H8" s="2">
        <v>114</v>
      </c>
      <c r="I8" s="9">
        <v>6</v>
      </c>
      <c r="J8" s="9">
        <f>G8*25</f>
        <v>350</v>
      </c>
      <c r="K8" s="9">
        <v>40</v>
      </c>
      <c r="L8" s="9">
        <f t="shared" si="0"/>
        <v>1074</v>
      </c>
    </row>
    <row r="9" spans="1:12">
      <c r="A9" s="2">
        <v>6</v>
      </c>
      <c r="B9" s="2" t="s">
        <v>8</v>
      </c>
      <c r="C9" s="2" t="s">
        <v>25</v>
      </c>
      <c r="D9" s="2" t="s">
        <v>9</v>
      </c>
      <c r="E9" s="2" t="s">
        <v>31</v>
      </c>
      <c r="F9" s="2" t="s">
        <v>29</v>
      </c>
      <c r="G9" s="2">
        <v>10</v>
      </c>
      <c r="H9" s="2">
        <v>109</v>
      </c>
      <c r="I9" s="9">
        <v>4</v>
      </c>
      <c r="J9" s="9">
        <v>150</v>
      </c>
      <c r="K9" s="9">
        <v>40</v>
      </c>
      <c r="L9" s="9">
        <f t="shared" si="0"/>
        <v>626</v>
      </c>
    </row>
    <row r="10" spans="1:12">
      <c r="A10" s="2">
        <v>7</v>
      </c>
      <c r="B10" s="2" t="s">
        <v>10</v>
      </c>
      <c r="C10" s="2" t="s">
        <v>26</v>
      </c>
      <c r="D10" s="2" t="s">
        <v>11</v>
      </c>
      <c r="E10" s="2" t="s">
        <v>31</v>
      </c>
      <c r="F10" s="2" t="s">
        <v>30</v>
      </c>
      <c r="G10" s="2">
        <v>23</v>
      </c>
      <c r="H10" s="2">
        <v>194.2</v>
      </c>
      <c r="I10" s="9">
        <v>5</v>
      </c>
      <c r="J10" s="9">
        <v>260</v>
      </c>
      <c r="K10" s="9">
        <v>40</v>
      </c>
      <c r="L10" s="9">
        <f t="shared" si="0"/>
        <v>1271</v>
      </c>
    </row>
    <row r="11" spans="1:12" s="7" customFormat="1" ht="15" customHeight="1">
      <c r="A11" s="18" t="s">
        <v>41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  <c r="L11" s="6">
        <f>ROUND(SUM(L4:L10),0)</f>
        <v>6719</v>
      </c>
    </row>
    <row r="12" spans="1:12" s="7" customFormat="1" ht="30" customHeight="1">
      <c r="A12" s="10" t="s">
        <v>39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2" s="7" customFormat="1" ht="30" customHeight="1">
      <c r="A13" s="10" t="s">
        <v>38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2"/>
    </row>
    <row r="14" spans="1:12">
      <c r="G14" s="8">
        <f>SUM(G4:G10)</f>
        <v>93</v>
      </c>
      <c r="H14" s="8">
        <f>SUM(H4:H10)</f>
        <v>809.16000000000008</v>
      </c>
    </row>
  </sheetData>
  <sortState ref="B2:H8">
    <sortCondition ref="B2:B8"/>
  </sortState>
  <mergeCells count="7">
    <mergeCell ref="A13:L13"/>
    <mergeCell ref="A1:H1"/>
    <mergeCell ref="I1:L1"/>
    <mergeCell ref="A2:H2"/>
    <mergeCell ref="I2:L2"/>
    <mergeCell ref="A11:K11"/>
    <mergeCell ref="A12:L12"/>
  </mergeCells>
  <pageMargins left="0.35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2025-09-09T08:10:32Z</cp:lastPrinted>
  <dcterms:created xsi:type="dcterms:W3CDTF">2025-09-07T04:47:59Z</dcterms:created>
  <dcterms:modified xsi:type="dcterms:W3CDTF">2025-09-11T10:46:28Z</dcterms:modified>
</cp:coreProperties>
</file>