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7" i="1" l="1"/>
  <c r="G7" i="1"/>
  <c r="J5" i="1"/>
  <c r="M5" i="1" s="1"/>
  <c r="J4" i="1"/>
  <c r="M4" i="1" s="1"/>
  <c r="M6" i="1" l="1"/>
</calcChain>
</file>

<file path=xl/sharedStrings.xml><?xml version="1.0" encoding="utf-8"?>
<sst xmlns="http://schemas.openxmlformats.org/spreadsheetml/2006/main" count="29" uniqueCount="27">
  <si>
    <t>INVOICE
PRAGATI LOGISTICS,SAMANTA SAHI KHUNTIA LANE,8984191006
GST No:21AGHPB9356M1Z9</t>
  </si>
  <si>
    <t>Thanking you for your business.
PRAGATI LOGISTICS</t>
  </si>
  <si>
    <t>SL</t>
  </si>
  <si>
    <t>DATE</t>
  </si>
  <si>
    <t>LR NO</t>
  </si>
  <si>
    <t>INV NO</t>
  </si>
  <si>
    <t>FROM</t>
  </si>
  <si>
    <t>CASE</t>
  </si>
  <si>
    <t>WEIGHT</t>
  </si>
  <si>
    <t>RATE</t>
  </si>
  <si>
    <t>TO,
M/S DIBYAJYOTI CONSTRICTION SERVICE 
C/O : M/S NUVOCO VISTAS CROP LTD.
Address: GRAND FLOOR, PLOT NO-A/10, HOUSING BOARD COLONY, 
BARAMUNDA, BHUBANESWAR, KHURDA, ODISHA-751003
GST No: 21ADYPP5392D1Z7</t>
  </si>
  <si>
    <t>DESTINATION</t>
  </si>
  <si>
    <t>HML</t>
  </si>
  <si>
    <t>DD.CH.</t>
  </si>
  <si>
    <t>LR CH.</t>
  </si>
  <si>
    <t>AMT.</t>
  </si>
  <si>
    <t>Kindly, verify &amp; confirm within 7 days, else GST will be filed by 20th DEC, 2024. 
GST to be paid by Consignor under Reverse Charge Mechanism(RCM) as per GST.</t>
  </si>
  <si>
    <t>04/11/2025</t>
  </si>
  <si>
    <t>BH/04561</t>
  </si>
  <si>
    <t>2873</t>
  </si>
  <si>
    <t>BBSR</t>
  </si>
  <si>
    <t>JHIRPANI</t>
  </si>
  <si>
    <t>BH/04564</t>
  </si>
  <si>
    <t>3098</t>
  </si>
  <si>
    <t>BALISANKAR SUNDERGARH</t>
  </si>
  <si>
    <t>(RUPEES SIX THOUSAND TWO HUNDRED EIGHTY FOUR ONLY)</t>
  </si>
  <si>
    <t xml:space="preserve">Bill Date: 30/11/2025
Bill NO : 22104
Total Amount: 6284.00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</si>
</sst>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2" fontId="0" fillId="2" borderId="1" xfId="0" applyNumberFormat="1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horizontal="right" vertical="center"/>
    </xf>
    <xf numFmtId="0" fontId="0" fillId="2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vertical="center" wrapText="1"/>
    </xf>
    <xf numFmtId="2" fontId="0" fillId="2" borderId="0" xfId="0" applyNumberFormat="1" applyFont="1" applyFill="1" applyAlignment="1">
      <alignment vertical="center"/>
    </xf>
    <xf numFmtId="0" fontId="0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right" vertical="center"/>
    </xf>
    <xf numFmtId="0" fontId="1" fillId="2" borderId="3" xfId="0" applyNumberFormat="1" applyFont="1" applyFill="1" applyBorder="1" applyAlignment="1">
      <alignment horizontal="right" vertical="center"/>
    </xf>
    <xf numFmtId="0" fontId="1" fillId="2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266700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648075" cy="100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workbookViewId="0">
      <selection activeCell="R5" sqref="R5"/>
    </sheetView>
  </sheetViews>
  <sheetFormatPr defaultRowHeight="15"/>
  <cols>
    <col min="1" max="1" width="3.5703125" style="1" customWidth="1"/>
    <col min="2" max="2" width="10.7109375" style="1" bestFit="1" customWidth="1"/>
    <col min="3" max="3" width="9.28515625" style="1" bestFit="1" customWidth="1"/>
    <col min="4" max="4" width="7.5703125" style="1" bestFit="1" customWidth="1"/>
    <col min="5" max="5" width="6.42578125" style="1" bestFit="1" customWidth="1"/>
    <col min="6" max="6" width="13.140625" style="1" bestFit="1" customWidth="1"/>
    <col min="7" max="7" width="5.42578125" style="1" bestFit="1" customWidth="1"/>
    <col min="8" max="8" width="8.28515625" style="1" bestFit="1" customWidth="1"/>
    <col min="9" max="9" width="6" style="2" customWidth="1"/>
    <col min="10" max="10" width="6.42578125" style="2" customWidth="1"/>
    <col min="11" max="11" width="7.5703125" style="2" bestFit="1" customWidth="1"/>
    <col min="12" max="12" width="6.42578125" style="2" bestFit="1" customWidth="1"/>
    <col min="13" max="13" width="8.5703125" style="2" bestFit="1" customWidth="1"/>
    <col min="14" max="16384" width="9.140625" style="1"/>
  </cols>
  <sheetData>
    <row r="1" spans="1:13" ht="90" customHeight="1">
      <c r="A1" s="23"/>
      <c r="B1" s="23"/>
      <c r="C1" s="23"/>
      <c r="D1" s="23"/>
      <c r="E1" s="23"/>
      <c r="F1" s="23"/>
      <c r="G1" s="23"/>
      <c r="H1" s="19" t="s">
        <v>0</v>
      </c>
      <c r="I1" s="20"/>
      <c r="J1" s="20"/>
      <c r="K1" s="20"/>
      <c r="L1" s="20"/>
      <c r="M1" s="21"/>
    </row>
    <row r="2" spans="1:13" ht="116.25" customHeight="1">
      <c r="A2" s="23" t="s">
        <v>10</v>
      </c>
      <c r="B2" s="23"/>
      <c r="C2" s="23"/>
      <c r="D2" s="23"/>
      <c r="E2" s="23"/>
      <c r="F2" s="23"/>
      <c r="G2" s="23"/>
      <c r="H2" s="22" t="s">
        <v>26</v>
      </c>
      <c r="I2" s="20"/>
      <c r="J2" s="20"/>
      <c r="K2" s="20"/>
      <c r="L2" s="20"/>
      <c r="M2" s="21"/>
    </row>
    <row r="3" spans="1:13" s="16" customFormat="1" ht="18" customHeight="1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11</v>
      </c>
      <c r="G3" s="13" t="s">
        <v>7</v>
      </c>
      <c r="H3" s="13" t="s">
        <v>8</v>
      </c>
      <c r="I3" s="14" t="s">
        <v>9</v>
      </c>
      <c r="J3" s="14" t="s">
        <v>12</v>
      </c>
      <c r="K3" s="14" t="s">
        <v>13</v>
      </c>
      <c r="L3" s="14" t="s">
        <v>14</v>
      </c>
      <c r="M3" s="15" t="s">
        <v>15</v>
      </c>
    </row>
    <row r="4" spans="1:13" ht="18" customHeight="1">
      <c r="A4" s="12">
        <v>1</v>
      </c>
      <c r="B4" s="5" t="s">
        <v>17</v>
      </c>
      <c r="C4" s="5" t="s">
        <v>18</v>
      </c>
      <c r="D4" s="5" t="s">
        <v>19</v>
      </c>
      <c r="E4" s="5" t="s">
        <v>20</v>
      </c>
      <c r="F4" s="6" t="s">
        <v>21</v>
      </c>
      <c r="G4" s="5">
        <v>1</v>
      </c>
      <c r="H4" s="5">
        <v>200</v>
      </c>
      <c r="I4" s="7">
        <v>4</v>
      </c>
      <c r="J4" s="7">
        <f>G4*2</f>
        <v>2</v>
      </c>
      <c r="K4" s="7">
        <v>800</v>
      </c>
      <c r="L4" s="7">
        <v>40</v>
      </c>
      <c r="M4" s="7">
        <f>H4*I4+J4+K4+L4</f>
        <v>1642</v>
      </c>
    </row>
    <row r="5" spans="1:13" ht="34.5" customHeight="1">
      <c r="A5" s="12">
        <v>2</v>
      </c>
      <c r="B5" s="5" t="s">
        <v>17</v>
      </c>
      <c r="C5" s="5" t="s">
        <v>22</v>
      </c>
      <c r="D5" s="5" t="s">
        <v>23</v>
      </c>
      <c r="E5" s="5" t="s">
        <v>20</v>
      </c>
      <c r="F5" s="6" t="s">
        <v>24</v>
      </c>
      <c r="G5" s="5">
        <v>1</v>
      </c>
      <c r="H5" s="5">
        <v>200</v>
      </c>
      <c r="I5" s="7">
        <v>4</v>
      </c>
      <c r="J5" s="7">
        <f t="shared" ref="J5" si="0">G5*2</f>
        <v>2</v>
      </c>
      <c r="K5" s="7">
        <v>3800</v>
      </c>
      <c r="L5" s="7">
        <v>40</v>
      </c>
      <c r="M5" s="7">
        <f t="shared" ref="M5" si="1">H5*I5+J5+K5+L5</f>
        <v>4642</v>
      </c>
    </row>
    <row r="6" spans="1:13" ht="18" customHeight="1">
      <c r="A6" s="24" t="s">
        <v>25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6"/>
      <c r="M6" s="8">
        <f>SUM(M4:M5)</f>
        <v>6284</v>
      </c>
    </row>
    <row r="7" spans="1:13" ht="18" customHeight="1">
      <c r="A7" s="9"/>
      <c r="B7" s="9"/>
      <c r="C7" s="9"/>
      <c r="D7" s="9"/>
      <c r="E7" s="9"/>
      <c r="F7" s="10"/>
      <c r="G7" s="4">
        <f>SUM(G4:G5)</f>
        <v>2</v>
      </c>
      <c r="H7" s="4">
        <f>SUM(H4:H5)</f>
        <v>400</v>
      </c>
      <c r="I7" s="11"/>
      <c r="J7" s="11"/>
      <c r="K7" s="11"/>
      <c r="L7" s="11"/>
      <c r="M7" s="11"/>
    </row>
    <row r="8" spans="1:13" s="3" customFormat="1" ht="30" customHeight="1">
      <c r="A8" s="17" t="s">
        <v>16</v>
      </c>
      <c r="B8" s="17"/>
      <c r="C8" s="17"/>
      <c r="D8" s="17"/>
      <c r="E8" s="17"/>
      <c r="F8" s="17"/>
      <c r="G8" s="17"/>
      <c r="H8" s="17"/>
      <c r="I8" s="18"/>
      <c r="J8" s="18"/>
      <c r="K8" s="18"/>
      <c r="L8" s="18"/>
      <c r="M8" s="18"/>
    </row>
    <row r="9" spans="1:13" s="3" customFormat="1" ht="30" customHeight="1">
      <c r="A9" s="17" t="s">
        <v>1</v>
      </c>
      <c r="B9" s="17"/>
      <c r="C9" s="17"/>
      <c r="D9" s="17"/>
      <c r="E9" s="17"/>
      <c r="F9" s="17"/>
      <c r="G9" s="17"/>
      <c r="H9" s="17"/>
      <c r="I9" s="18"/>
      <c r="J9" s="18"/>
      <c r="K9" s="18"/>
      <c r="L9" s="18"/>
      <c r="M9" s="18"/>
    </row>
    <row r="11" spans="1:13" ht="15" customHeight="1"/>
    <row r="12" spans="1:13" ht="15" customHeight="1"/>
    <row r="13" spans="1:13" ht="15" customHeight="1"/>
    <row r="14" spans="1:13" ht="15" customHeight="1"/>
  </sheetData>
  <sortState ref="B4:M18">
    <sortCondition ref="B4:B18"/>
    <sortCondition ref="C4:C18"/>
  </sortState>
  <mergeCells count="7">
    <mergeCell ref="A8:M8"/>
    <mergeCell ref="A9:M9"/>
    <mergeCell ref="H1:M1"/>
    <mergeCell ref="H2:M2"/>
    <mergeCell ref="A1:G1"/>
    <mergeCell ref="A2:G2"/>
    <mergeCell ref="A6:L6"/>
  </mergeCells>
  <conditionalFormatting sqref="C1:C1048576">
    <cfRule type="duplicateValues" dxfId="0" priority="1"/>
  </conditionalFormatting>
  <pageMargins left="0.23" right="0.11811023622047245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2025-12-20T08:05:16Z</cp:lastPrinted>
  <dcterms:created xsi:type="dcterms:W3CDTF">2024-05-20T10:02:54Z</dcterms:created>
  <dcterms:modified xsi:type="dcterms:W3CDTF">2025-12-20T08:31:31Z</dcterms:modified>
</cp:coreProperties>
</file>