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1" i="1"/>
  <c r="J5"/>
  <c r="J6"/>
  <c r="J7"/>
  <c r="J8"/>
  <c r="J9"/>
  <c r="J10"/>
  <c r="J11"/>
  <c r="J12"/>
  <c r="J13"/>
  <c r="J14"/>
  <c r="J15"/>
  <c r="J16"/>
  <c r="J17"/>
  <c r="J18"/>
  <c r="J19"/>
  <c r="J20"/>
  <c r="J4"/>
  <c r="H4"/>
</calcChain>
</file>

<file path=xl/sharedStrings.xml><?xml version="1.0" encoding="utf-8"?>
<sst xmlns="http://schemas.openxmlformats.org/spreadsheetml/2006/main" count="100" uniqueCount="65">
  <si>
    <t>INVOICE
PRAGATI LOGISTICS,SAMANTA SAHI KHUNTIA LANE,8984191006
GST No:21AGHPB9356M1Z9</t>
  </si>
  <si>
    <t>Case</t>
  </si>
  <si>
    <t>29/3/2024</t>
  </si>
  <si>
    <t>448</t>
  </si>
  <si>
    <t>450</t>
  </si>
  <si>
    <t>0441</t>
  </si>
  <si>
    <t>0358</t>
  </si>
  <si>
    <t>28/3/2024</t>
  </si>
  <si>
    <t>444</t>
  </si>
  <si>
    <t>23/3/2024</t>
  </si>
  <si>
    <t>419</t>
  </si>
  <si>
    <t>16/3/2024</t>
  </si>
  <si>
    <t>421</t>
  </si>
  <si>
    <t>422</t>
  </si>
  <si>
    <t>05/3/2024</t>
  </si>
  <si>
    <t>0401</t>
  </si>
  <si>
    <t>02/3/2024</t>
  </si>
  <si>
    <t>164</t>
  </si>
  <si>
    <t>430</t>
  </si>
  <si>
    <t>449</t>
  </si>
  <si>
    <t>27/3/2024</t>
  </si>
  <si>
    <t>440</t>
  </si>
  <si>
    <t>432</t>
  </si>
  <si>
    <t>172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</si>
  <si>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</si>
  <si>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</si>
  <si>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INV NO</t>
  </si>
  <si>
    <t>SL</t>
  </si>
  <si>
    <t>DATE</t>
  </si>
  <si>
    <t>LR NO</t>
  </si>
  <si>
    <t>FROM</t>
  </si>
  <si>
    <t>PARADEEP</t>
  </si>
  <si>
    <t>NAYAGARH</t>
  </si>
  <si>
    <t>BALASORE</t>
  </si>
  <si>
    <t>ANGUL</t>
  </si>
  <si>
    <t>PURI</t>
  </si>
  <si>
    <t>MANGALPUR</t>
  </si>
  <si>
    <t>DHENKANAL</t>
  </si>
  <si>
    <t>NIRAKARPUR</t>
  </si>
  <si>
    <t>RAJSUNAKHALA</t>
  </si>
  <si>
    <t>CHANDANESWAR</t>
  </si>
  <si>
    <t>KEONJHAR</t>
  </si>
  <si>
    <t>DASPALLA</t>
  </si>
  <si>
    <t>CTC</t>
  </si>
  <si>
    <t>PL/DO/24679</t>
  </si>
  <si>
    <t>PL/JA/29885</t>
  </si>
  <si>
    <t>PL/DO/25898</t>
  </si>
  <si>
    <t>PL/DO/25883</t>
  </si>
  <si>
    <t>PL/JA/31180</t>
  </si>
  <si>
    <t>PL/JA/31183</t>
  </si>
  <si>
    <t>PL/MA/22212</t>
  </si>
  <si>
    <t>PL/MA/22247</t>
  </si>
  <si>
    <t>PL/MA/22355</t>
  </si>
  <si>
    <t>PL/DO/26675</t>
  </si>
  <si>
    <t>PL/DO/26738</t>
  </si>
  <si>
    <t>PL/DO/26765</t>
  </si>
  <si>
    <t>PL/MA/22458</t>
  </si>
  <si>
    <t>PL/MA/22457</t>
  </si>
  <si>
    <t>PL/DO/26737</t>
  </si>
  <si>
    <t>RATE</t>
  </si>
  <si>
    <t>LR</t>
  </si>
  <si>
    <t>AMOUNT</t>
  </si>
  <si>
    <t xml:space="preserve">P N  AGENCIES
Address: 476/B/7/1, MULIA COLONY, 18, DOLAMUNDAI-753001 ODISHA,7381840772
GST No:21BJSPS4539J1ZO
</t>
  </si>
  <si>
    <t>(RUPEES EIGHT THOUSAND SEVEN HUNDRED FOURTY ONLY)</t>
  </si>
  <si>
    <t xml:space="preserve">Bill Date:31/03/2024
Bill #:Inv-42964/23-24
Total Amount:8740.00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</si>
</sst>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5</xdr:col>
      <xdr:colOff>342900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"/>
          <a:ext cx="34385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P%20N%20AGENC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BELABAHALI</v>
          </cell>
          <cell r="F4" t="str">
            <v>0301</v>
          </cell>
          <cell r="G4">
            <v>2</v>
          </cell>
          <cell r="H4">
            <v>60</v>
          </cell>
        </row>
        <row r="5">
          <cell r="E5" t="str">
            <v>JAJPUR ROAD</v>
          </cell>
          <cell r="F5" t="str">
            <v>307</v>
          </cell>
          <cell r="G5">
            <v>3</v>
          </cell>
          <cell r="H5">
            <v>60</v>
          </cell>
        </row>
        <row r="6">
          <cell r="E6" t="str">
            <v>NAYAGARH</v>
          </cell>
          <cell r="F6" t="str">
            <v>306</v>
          </cell>
          <cell r="G6">
            <v>2</v>
          </cell>
          <cell r="H6">
            <v>60</v>
          </cell>
        </row>
        <row r="7">
          <cell r="E7" t="str">
            <v>JATNI</v>
          </cell>
          <cell r="F7" t="str">
            <v>300</v>
          </cell>
          <cell r="G7">
            <v>3</v>
          </cell>
          <cell r="H7">
            <v>60</v>
          </cell>
        </row>
        <row r="8">
          <cell r="E8" t="str">
            <v>DHENKANAL</v>
          </cell>
          <cell r="F8" t="str">
            <v>291</v>
          </cell>
          <cell r="G8">
            <v>3</v>
          </cell>
          <cell r="H8">
            <v>60</v>
          </cell>
        </row>
        <row r="9">
          <cell r="E9" t="str">
            <v>RAJSUNAKHALA</v>
          </cell>
          <cell r="F9" t="str">
            <v>143</v>
          </cell>
          <cell r="G9">
            <v>3</v>
          </cell>
          <cell r="H9">
            <v>60</v>
          </cell>
        </row>
        <row r="10">
          <cell r="E10" t="str">
            <v>ANANDAPUR</v>
          </cell>
          <cell r="F10" t="str">
            <v>137</v>
          </cell>
          <cell r="G10">
            <v>3</v>
          </cell>
          <cell r="H10">
            <v>60</v>
          </cell>
        </row>
        <row r="11">
          <cell r="E11" t="str">
            <v>PHULBANI</v>
          </cell>
          <cell r="F11" t="str">
            <v>102</v>
          </cell>
          <cell r="G11">
            <v>10</v>
          </cell>
          <cell r="H11">
            <v>60</v>
          </cell>
        </row>
        <row r="12">
          <cell r="E12" t="str">
            <v>KEONJHAR</v>
          </cell>
          <cell r="F12" t="str">
            <v>304</v>
          </cell>
          <cell r="G12">
            <v>10</v>
          </cell>
          <cell r="H12">
            <v>60</v>
          </cell>
        </row>
        <row r="13">
          <cell r="E13" t="str">
            <v>ANGUL</v>
          </cell>
          <cell r="F13" t="str">
            <v>305</v>
          </cell>
          <cell r="G13">
            <v>4</v>
          </cell>
          <cell r="H13">
            <v>60</v>
          </cell>
        </row>
        <row r="14">
          <cell r="E14" t="str">
            <v>BARBIL</v>
          </cell>
          <cell r="F14" t="str">
            <v>0306</v>
          </cell>
          <cell r="G14">
            <v>6</v>
          </cell>
          <cell r="H14">
            <v>80</v>
          </cell>
        </row>
        <row r="15">
          <cell r="E15" t="str">
            <v>BEGUNIA</v>
          </cell>
          <cell r="F15" t="str">
            <v>144</v>
          </cell>
          <cell r="G15">
            <v>2</v>
          </cell>
          <cell r="H15">
            <v>65</v>
          </cell>
        </row>
        <row r="16">
          <cell r="E16" t="str">
            <v>PATTAMUNDAI</v>
          </cell>
          <cell r="F16" t="str">
            <v>311</v>
          </cell>
          <cell r="G16">
            <v>2</v>
          </cell>
          <cell r="H16">
            <v>60</v>
          </cell>
        </row>
        <row r="17">
          <cell r="E17" t="str">
            <v>MANGALPUR</v>
          </cell>
          <cell r="F17" t="str">
            <v>312</v>
          </cell>
          <cell r="G17">
            <v>12</v>
          </cell>
          <cell r="H17">
            <v>60</v>
          </cell>
        </row>
        <row r="18">
          <cell r="E18" t="str">
            <v>JENAPUR</v>
          </cell>
          <cell r="F18" t="str">
            <v>141</v>
          </cell>
          <cell r="G18">
            <v>3</v>
          </cell>
          <cell r="H18">
            <v>60</v>
          </cell>
        </row>
        <row r="19">
          <cell r="E19" t="str">
            <v>ANANDAPUR</v>
          </cell>
          <cell r="F19" t="str">
            <v>146</v>
          </cell>
          <cell r="G19">
            <v>14</v>
          </cell>
          <cell r="H19">
            <v>60</v>
          </cell>
        </row>
        <row r="20">
          <cell r="E20" t="str">
            <v>JHARSUGUDA</v>
          </cell>
          <cell r="F20" t="str">
            <v>0047</v>
          </cell>
          <cell r="G20">
            <v>2</v>
          </cell>
          <cell r="H20">
            <v>60</v>
          </cell>
        </row>
        <row r="21">
          <cell r="E21" t="str">
            <v>DHENKANAL</v>
          </cell>
          <cell r="F21" t="str">
            <v>187</v>
          </cell>
          <cell r="G21">
            <v>3</v>
          </cell>
          <cell r="H21">
            <v>60</v>
          </cell>
        </row>
        <row r="22">
          <cell r="E22" t="str">
            <v>BALASORE</v>
          </cell>
          <cell r="F22" t="str">
            <v>0321</v>
          </cell>
          <cell r="G22">
            <v>11</v>
          </cell>
          <cell r="H22">
            <v>60</v>
          </cell>
        </row>
        <row r="23">
          <cell r="E23" t="str">
            <v>NAYAGARH</v>
          </cell>
          <cell r="F23" t="str">
            <v>326</v>
          </cell>
          <cell r="G23">
            <v>7</v>
          </cell>
          <cell r="H23">
            <v>60</v>
          </cell>
        </row>
        <row r="24">
          <cell r="E24" t="str">
            <v>NIMAPARA</v>
          </cell>
          <cell r="F24" t="str">
            <v>330</v>
          </cell>
          <cell r="G24">
            <v>3</v>
          </cell>
          <cell r="H24">
            <v>60</v>
          </cell>
        </row>
        <row r="25">
          <cell r="E25" t="str">
            <v>JHUMPURA</v>
          </cell>
          <cell r="F25" t="str">
            <v>324</v>
          </cell>
          <cell r="G25">
            <v>15</v>
          </cell>
          <cell r="H25">
            <v>60</v>
          </cell>
        </row>
        <row r="26">
          <cell r="E26" t="str">
            <v>KEONJHAR</v>
          </cell>
          <cell r="F26" t="str">
            <v>317</v>
          </cell>
          <cell r="G26">
            <v>9</v>
          </cell>
          <cell r="H26">
            <v>60</v>
          </cell>
        </row>
        <row r="27">
          <cell r="E27" t="str">
            <v>BALASORE</v>
          </cell>
          <cell r="F27" t="str">
            <v>0335</v>
          </cell>
          <cell r="G27">
            <v>13</v>
          </cell>
          <cell r="H27">
            <v>60</v>
          </cell>
        </row>
        <row r="28">
          <cell r="E28" t="str">
            <v>PARADEEP</v>
          </cell>
          <cell r="F28" t="str">
            <v>336</v>
          </cell>
          <cell r="G28">
            <v>4</v>
          </cell>
          <cell r="H28">
            <v>60</v>
          </cell>
        </row>
        <row r="29">
          <cell r="E29" t="str">
            <v>TALCHER</v>
          </cell>
          <cell r="F29" t="str">
            <v>334</v>
          </cell>
          <cell r="G29">
            <v>4</v>
          </cell>
          <cell r="H29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H2" sqref="H2:J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140625" style="1" bestFit="1" customWidth="1"/>
    <col min="8" max="8" width="7.28515625" style="2" customWidth="1"/>
    <col min="9" max="9" width="7.855468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3"/>
      <c r="G1" s="14"/>
      <c r="H1" s="11" t="s">
        <v>0</v>
      </c>
      <c r="I1" s="11"/>
      <c r="J1" s="11"/>
    </row>
    <row r="2" spans="1:10" ht="70.5" customHeight="1">
      <c r="A2" s="12" t="s">
        <v>62</v>
      </c>
      <c r="B2" s="13"/>
      <c r="C2" s="13"/>
      <c r="D2" s="13"/>
      <c r="E2" s="13"/>
      <c r="F2" s="13"/>
      <c r="G2" s="14"/>
      <c r="H2" s="11" t="s">
        <v>64</v>
      </c>
      <c r="I2" s="11"/>
      <c r="J2" s="11"/>
    </row>
    <row r="3" spans="1:10" s="3" customFormat="1">
      <c r="A3" s="5" t="s">
        <v>27</v>
      </c>
      <c r="B3" s="5" t="s">
        <v>28</v>
      </c>
      <c r="C3" s="5" t="s">
        <v>29</v>
      </c>
      <c r="D3" s="5" t="s">
        <v>30</v>
      </c>
      <c r="E3" s="5"/>
      <c r="F3" s="5" t="s">
        <v>26</v>
      </c>
      <c r="G3" s="5" t="s">
        <v>1</v>
      </c>
      <c r="H3" s="6" t="s">
        <v>59</v>
      </c>
      <c r="I3" s="6" t="s">
        <v>60</v>
      </c>
      <c r="J3" s="6" t="s">
        <v>61</v>
      </c>
    </row>
    <row r="4" spans="1:10">
      <c r="A4" s="4">
        <v>1</v>
      </c>
      <c r="B4" s="4" t="s">
        <v>16</v>
      </c>
      <c r="C4" s="4" t="s">
        <v>44</v>
      </c>
      <c r="D4" s="10" t="s">
        <v>43</v>
      </c>
      <c r="E4" s="4" t="s">
        <v>39</v>
      </c>
      <c r="F4" s="4" t="s">
        <v>17</v>
      </c>
      <c r="G4" s="4">
        <v>3</v>
      </c>
      <c r="H4" s="7">
        <f>VLOOKUP(E4,[1]Invoice!$E$4:$H$29,4,FALSE)</f>
        <v>60</v>
      </c>
      <c r="I4" s="7">
        <v>20</v>
      </c>
      <c r="J4" s="7">
        <f>G4*H4+I4</f>
        <v>200</v>
      </c>
    </row>
    <row r="5" spans="1:10">
      <c r="A5" s="4">
        <v>2</v>
      </c>
      <c r="B5" s="4" t="s">
        <v>14</v>
      </c>
      <c r="C5" s="4" t="s">
        <v>45</v>
      </c>
      <c r="D5" s="10" t="s">
        <v>43</v>
      </c>
      <c r="E5" s="4" t="s">
        <v>38</v>
      </c>
      <c r="F5" s="4" t="s">
        <v>15</v>
      </c>
      <c r="G5" s="4">
        <v>57</v>
      </c>
      <c r="H5" s="7">
        <v>60</v>
      </c>
      <c r="I5" s="7">
        <v>20</v>
      </c>
      <c r="J5" s="7">
        <f t="shared" ref="J5:J20" si="0">G5*H5+I5</f>
        <v>3440</v>
      </c>
    </row>
    <row r="6" spans="1:10">
      <c r="A6" s="4">
        <v>3</v>
      </c>
      <c r="B6" s="4" t="s">
        <v>11</v>
      </c>
      <c r="C6" s="4" t="s">
        <v>46</v>
      </c>
      <c r="D6" s="10" t="s">
        <v>43</v>
      </c>
      <c r="E6" s="4" t="s">
        <v>31</v>
      </c>
      <c r="F6" s="4" t="s">
        <v>12</v>
      </c>
      <c r="G6" s="4">
        <v>5</v>
      </c>
      <c r="H6" s="7">
        <v>60</v>
      </c>
      <c r="I6" s="7">
        <v>20</v>
      </c>
      <c r="J6" s="7">
        <f t="shared" si="0"/>
        <v>320</v>
      </c>
    </row>
    <row r="7" spans="1:10">
      <c r="A7" s="4">
        <v>4</v>
      </c>
      <c r="B7" s="4" t="s">
        <v>11</v>
      </c>
      <c r="C7" s="4" t="s">
        <v>47</v>
      </c>
      <c r="D7" s="10" t="s">
        <v>43</v>
      </c>
      <c r="E7" s="4" t="s">
        <v>37</v>
      </c>
      <c r="F7" s="4" t="s">
        <v>13</v>
      </c>
      <c r="G7" s="4">
        <v>2</v>
      </c>
      <c r="H7" s="7">
        <v>60</v>
      </c>
      <c r="I7" s="7">
        <v>20</v>
      </c>
      <c r="J7" s="7">
        <f t="shared" si="0"/>
        <v>140</v>
      </c>
    </row>
    <row r="8" spans="1:10">
      <c r="A8" s="4">
        <v>5</v>
      </c>
      <c r="B8" s="4" t="s">
        <v>9</v>
      </c>
      <c r="C8" s="4" t="s">
        <v>48</v>
      </c>
      <c r="D8" s="10" t="s">
        <v>43</v>
      </c>
      <c r="E8" s="4" t="s">
        <v>36</v>
      </c>
      <c r="F8" s="4" t="s">
        <v>10</v>
      </c>
      <c r="G8" s="4">
        <v>12</v>
      </c>
      <c r="H8" s="7">
        <v>60</v>
      </c>
      <c r="I8" s="7">
        <v>20</v>
      </c>
      <c r="J8" s="7">
        <f t="shared" si="0"/>
        <v>740</v>
      </c>
    </row>
    <row r="9" spans="1:10">
      <c r="A9" s="4">
        <v>6</v>
      </c>
      <c r="B9" s="4" t="s">
        <v>9</v>
      </c>
      <c r="C9" s="4" t="s">
        <v>49</v>
      </c>
      <c r="D9" s="10" t="s">
        <v>43</v>
      </c>
      <c r="E9" s="4" t="s">
        <v>38</v>
      </c>
      <c r="F9" s="4" t="s">
        <v>18</v>
      </c>
      <c r="G9" s="4">
        <v>9</v>
      </c>
      <c r="H9" s="7">
        <v>60</v>
      </c>
      <c r="I9" s="7">
        <v>20</v>
      </c>
      <c r="J9" s="7">
        <f t="shared" si="0"/>
        <v>560</v>
      </c>
    </row>
    <row r="10" spans="1:10">
      <c r="A10" s="4">
        <v>7</v>
      </c>
      <c r="B10" s="4" t="s">
        <v>9</v>
      </c>
      <c r="C10" s="4" t="s">
        <v>50</v>
      </c>
      <c r="D10" s="10" t="s">
        <v>43</v>
      </c>
      <c r="E10" s="4" t="s">
        <v>41</v>
      </c>
      <c r="F10" s="4" t="s">
        <v>22</v>
      </c>
      <c r="G10" s="4">
        <v>7</v>
      </c>
      <c r="H10" s="7">
        <v>60</v>
      </c>
      <c r="I10" s="7">
        <v>20</v>
      </c>
      <c r="J10" s="7">
        <f t="shared" si="0"/>
        <v>440</v>
      </c>
    </row>
    <row r="11" spans="1:10">
      <c r="A11" s="4">
        <v>8</v>
      </c>
      <c r="B11" s="4" t="s">
        <v>9</v>
      </c>
      <c r="C11" s="4" t="s">
        <v>51</v>
      </c>
      <c r="D11" s="10" t="s">
        <v>43</v>
      </c>
      <c r="E11" s="4" t="s">
        <v>42</v>
      </c>
      <c r="F11" s="4" t="s">
        <v>23</v>
      </c>
      <c r="G11" s="4">
        <v>6</v>
      </c>
      <c r="H11" s="7">
        <v>60</v>
      </c>
      <c r="I11" s="7">
        <v>20</v>
      </c>
      <c r="J11" s="7">
        <f t="shared" si="0"/>
        <v>380</v>
      </c>
    </row>
    <row r="12" spans="1:10">
      <c r="A12" s="4">
        <v>9</v>
      </c>
      <c r="B12" s="4" t="s">
        <v>9</v>
      </c>
      <c r="C12" s="4" t="s">
        <v>51</v>
      </c>
      <c r="D12" s="10" t="s">
        <v>43</v>
      </c>
      <c r="E12" s="4" t="s">
        <v>42</v>
      </c>
      <c r="F12" s="4" t="s">
        <v>23</v>
      </c>
      <c r="G12" s="4">
        <v>6</v>
      </c>
      <c r="H12" s="7">
        <v>60</v>
      </c>
      <c r="I12" s="7">
        <v>20</v>
      </c>
      <c r="J12" s="7">
        <f t="shared" si="0"/>
        <v>380</v>
      </c>
    </row>
    <row r="13" spans="1:10">
      <c r="A13" s="4">
        <v>10</v>
      </c>
      <c r="B13" s="4" t="s">
        <v>9</v>
      </c>
      <c r="C13" s="4" t="s">
        <v>51</v>
      </c>
      <c r="D13" s="10" t="s">
        <v>43</v>
      </c>
      <c r="E13" s="4" t="s">
        <v>42</v>
      </c>
      <c r="F13" s="4" t="s">
        <v>23</v>
      </c>
      <c r="G13" s="4">
        <v>6</v>
      </c>
      <c r="H13" s="7">
        <v>60</v>
      </c>
      <c r="I13" s="7">
        <v>20</v>
      </c>
      <c r="J13" s="7">
        <f t="shared" si="0"/>
        <v>380</v>
      </c>
    </row>
    <row r="14" spans="1:10">
      <c r="A14" s="4">
        <v>11</v>
      </c>
      <c r="B14" s="4" t="s">
        <v>20</v>
      </c>
      <c r="C14" s="4" t="s">
        <v>52</v>
      </c>
      <c r="D14" s="10" t="s">
        <v>43</v>
      </c>
      <c r="E14" s="4" t="s">
        <v>40</v>
      </c>
      <c r="F14" s="4" t="s">
        <v>21</v>
      </c>
      <c r="G14" s="4">
        <v>3</v>
      </c>
      <c r="H14" s="7">
        <v>60</v>
      </c>
      <c r="I14" s="7">
        <v>20</v>
      </c>
      <c r="J14" s="7">
        <f t="shared" si="0"/>
        <v>200</v>
      </c>
    </row>
    <row r="15" spans="1:10">
      <c r="A15" s="4">
        <v>12</v>
      </c>
      <c r="B15" s="4" t="s">
        <v>7</v>
      </c>
      <c r="C15" s="4" t="s">
        <v>53</v>
      </c>
      <c r="D15" s="10" t="s">
        <v>43</v>
      </c>
      <c r="E15" s="4" t="s">
        <v>35</v>
      </c>
      <c r="F15" s="4" t="s">
        <v>8</v>
      </c>
      <c r="G15" s="4">
        <v>3</v>
      </c>
      <c r="H15" s="7">
        <v>60</v>
      </c>
      <c r="I15" s="7">
        <v>20</v>
      </c>
      <c r="J15" s="7">
        <f t="shared" si="0"/>
        <v>200</v>
      </c>
    </row>
    <row r="16" spans="1:10">
      <c r="A16" s="4">
        <v>13</v>
      </c>
      <c r="B16" s="4" t="s">
        <v>2</v>
      </c>
      <c r="C16" s="4" t="s">
        <v>54</v>
      </c>
      <c r="D16" s="10" t="s">
        <v>43</v>
      </c>
      <c r="E16" s="4" t="s">
        <v>31</v>
      </c>
      <c r="F16" s="4" t="s">
        <v>3</v>
      </c>
      <c r="G16" s="4">
        <v>5</v>
      </c>
      <c r="H16" s="7">
        <v>60</v>
      </c>
      <c r="I16" s="7">
        <v>20</v>
      </c>
      <c r="J16" s="7">
        <f t="shared" si="0"/>
        <v>320</v>
      </c>
    </row>
    <row r="17" spans="1:10">
      <c r="A17" s="4">
        <v>14</v>
      </c>
      <c r="B17" s="4" t="s">
        <v>2</v>
      </c>
      <c r="C17" s="4" t="s">
        <v>55</v>
      </c>
      <c r="D17" s="10" t="s">
        <v>43</v>
      </c>
      <c r="E17" s="4" t="s">
        <v>32</v>
      </c>
      <c r="F17" s="4" t="s">
        <v>4</v>
      </c>
      <c r="G17" s="4">
        <v>5</v>
      </c>
      <c r="H17" s="7">
        <v>60</v>
      </c>
      <c r="I17" s="7">
        <v>20</v>
      </c>
      <c r="J17" s="7">
        <f t="shared" si="0"/>
        <v>320</v>
      </c>
    </row>
    <row r="18" spans="1:10">
      <c r="A18" s="4">
        <v>15</v>
      </c>
      <c r="B18" s="4" t="s">
        <v>2</v>
      </c>
      <c r="C18" s="4" t="s">
        <v>56</v>
      </c>
      <c r="D18" s="10" t="s">
        <v>43</v>
      </c>
      <c r="E18" s="4" t="s">
        <v>33</v>
      </c>
      <c r="F18" s="4" t="s">
        <v>5</v>
      </c>
      <c r="G18" s="4">
        <v>6</v>
      </c>
      <c r="H18" s="7">
        <v>60</v>
      </c>
      <c r="I18" s="7">
        <v>20</v>
      </c>
      <c r="J18" s="7">
        <f t="shared" si="0"/>
        <v>380</v>
      </c>
    </row>
    <row r="19" spans="1:10">
      <c r="A19" s="4">
        <v>16</v>
      </c>
      <c r="B19" s="4" t="s">
        <v>2</v>
      </c>
      <c r="C19" s="4" t="s">
        <v>57</v>
      </c>
      <c r="D19" s="10" t="s">
        <v>43</v>
      </c>
      <c r="E19" s="4" t="s">
        <v>34</v>
      </c>
      <c r="F19" s="4" t="s">
        <v>6</v>
      </c>
      <c r="G19" s="4">
        <v>3</v>
      </c>
      <c r="H19" s="7">
        <v>60</v>
      </c>
      <c r="I19" s="7">
        <v>20</v>
      </c>
      <c r="J19" s="7">
        <f t="shared" si="0"/>
        <v>200</v>
      </c>
    </row>
    <row r="20" spans="1:10">
      <c r="A20" s="4">
        <v>17</v>
      </c>
      <c r="B20" s="4" t="s">
        <v>2</v>
      </c>
      <c r="C20" s="4" t="s">
        <v>58</v>
      </c>
      <c r="D20" s="10" t="s">
        <v>43</v>
      </c>
      <c r="E20" s="4" t="s">
        <v>38</v>
      </c>
      <c r="F20" s="4" t="s">
        <v>19</v>
      </c>
      <c r="G20" s="4">
        <v>2</v>
      </c>
      <c r="H20" s="7">
        <v>60</v>
      </c>
      <c r="I20" s="7">
        <v>20</v>
      </c>
      <c r="J20" s="7">
        <f t="shared" si="0"/>
        <v>140</v>
      </c>
    </row>
    <row r="21" spans="1:10" s="3" customFormat="1">
      <c r="A21" s="15" t="s">
        <v>63</v>
      </c>
      <c r="B21" s="16"/>
      <c r="C21" s="16"/>
      <c r="D21" s="16"/>
      <c r="E21" s="16"/>
      <c r="F21" s="16"/>
      <c r="G21" s="16"/>
      <c r="H21" s="17"/>
      <c r="I21" s="18"/>
      <c r="J21" s="6">
        <f>SUM(J4:J20)</f>
        <v>8740</v>
      </c>
    </row>
    <row r="22" spans="1:10" s="3" customFormat="1" ht="30" customHeight="1">
      <c r="A22" s="8" t="s">
        <v>24</v>
      </c>
      <c r="B22" s="8"/>
      <c r="C22" s="8"/>
      <c r="D22" s="8"/>
      <c r="E22" s="8"/>
      <c r="F22" s="8"/>
      <c r="G22" s="8"/>
      <c r="H22" s="9"/>
      <c r="I22" s="9"/>
      <c r="J22" s="9"/>
    </row>
    <row r="23" spans="1:10" s="3" customFormat="1" ht="30" customHeight="1">
      <c r="A23" s="8" t="s">
        <v>25</v>
      </c>
      <c r="B23" s="8"/>
      <c r="C23" s="8"/>
      <c r="D23" s="8"/>
      <c r="E23" s="8"/>
      <c r="F23" s="8"/>
      <c r="G23" s="8"/>
      <c r="H23" s="9"/>
      <c r="I23" s="9"/>
      <c r="J23" s="9"/>
    </row>
  </sheetData>
  <sortState ref="B4:J20">
    <sortCondition ref="B4"/>
  </sortState>
  <mergeCells count="7">
    <mergeCell ref="A21:I21"/>
    <mergeCell ref="A22:J22"/>
    <mergeCell ref="A23:J23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2024-04-10T07:56:18Z</dcterms:created>
  <dcterms:modified xsi:type="dcterms:W3CDTF">2024-04-10T08:04:22Z</dcterms:modified>
</cp:coreProperties>
</file>