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9" i="1"/>
  <c r="G9"/>
  <c r="L6"/>
  <c r="L5"/>
  <c r="L4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<sst xmlns="http://schemas.openxmlformats.org/spreadsheetml/2006/main" count="28" uniqueCount="27">
  <si>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</si>
  <si>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03/2/2025</t>
  </si>
  <si>
    <t>491</t>
  </si>
  <si>
    <t>27/2/2025</t>
  </si>
  <si>
    <t>0507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</si>
  <si>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</si>
  <si>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</si>
  <si>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</si>
  <si>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</si>
  <si>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</si>
  <si>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</si>
  <si>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</si>
  <si>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</si>
  <si>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</si>
  <si>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</si>
  <si>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DD.CH.</t>
  </si>
  <si>
    <t>LR CH.</t>
  </si>
  <si>
    <t>AMOUNT</t>
  </si>
  <si>
    <t>KAMAKHYANAGAR</t>
  </si>
  <si>
    <t>BALASORE</t>
  </si>
  <si>
    <t>PL/MA/15603</t>
  </si>
  <si>
    <t>PL/DO/20891</t>
  </si>
  <si>
    <t>CTC</t>
  </si>
  <si>
    <t>(RUPEES THREE HUNDRED FOURTY THREE ONLY)</t>
  </si>
  <si>
    <t xml:space="preserve">PANASONIC ENERGY INDIA COMPANY LIMITED
Address: PLOT NO-222, RAJENDRA NAGAR,MADHUPATNA-753010 ODISHA,9861898741
GST No:21AAACL3332K1ZX
</t>
  </si>
  <si>
    <t xml:space="preserve">Bill Date:28/02/2025
Bill NO : 36759
Total Amount:343.00
</t>
  </si>
  <si>
    <t>Kindly, verify &amp; confirm within 7 days, else GST will be filed by 20th MARCH,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</si>
</sst>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6720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R7" sqref="R7:R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5703125" style="2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4.25" customHeight="1">
      <c r="A2" s="17" t="s">
        <v>24</v>
      </c>
      <c r="B2" s="18"/>
      <c r="C2" s="18"/>
      <c r="D2" s="18"/>
      <c r="E2" s="18"/>
      <c r="F2" s="18"/>
      <c r="G2" s="18"/>
      <c r="H2" s="19"/>
      <c r="I2" s="20" t="s">
        <v>25</v>
      </c>
      <c r="J2" s="20"/>
      <c r="K2" s="20"/>
      <c r="L2" s="20"/>
    </row>
    <row r="3" spans="1:12" s="3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15</v>
      </c>
      <c r="K3" s="8" t="s">
        <v>16</v>
      </c>
      <c r="L3" s="8" t="s">
        <v>17</v>
      </c>
    </row>
    <row r="4" spans="1:12">
      <c r="A4" s="4">
        <v>1</v>
      </c>
      <c r="B4" s="4" t="s">
        <v>1</v>
      </c>
      <c r="C4" s="9" t="s">
        <v>21</v>
      </c>
      <c r="D4" s="9" t="s">
        <v>22</v>
      </c>
      <c r="E4" s="4" t="s">
        <v>18</v>
      </c>
      <c r="F4" s="4" t="s">
        <v>2</v>
      </c>
      <c r="G4" s="4">
        <v>3</v>
      </c>
      <c r="H4" s="4">
        <v>63</v>
      </c>
      <c r="I4" s="6">
        <v>2.06</v>
      </c>
      <c r="J4" s="6">
        <v>24</v>
      </c>
      <c r="K4" s="6">
        <v>35</v>
      </c>
      <c r="L4" s="6">
        <f>H4*I4+J4+K4</f>
        <v>188.78</v>
      </c>
    </row>
    <row r="5" spans="1:12">
      <c r="A5" s="4">
        <v>2</v>
      </c>
      <c r="B5" s="4" t="s">
        <v>3</v>
      </c>
      <c r="C5" s="9" t="s">
        <v>20</v>
      </c>
      <c r="D5" s="9" t="s">
        <v>22</v>
      </c>
      <c r="E5" s="4" t="s">
        <v>19</v>
      </c>
      <c r="F5" s="4" t="s">
        <v>4</v>
      </c>
      <c r="G5" s="4">
        <v>2</v>
      </c>
      <c r="H5" s="4">
        <v>28</v>
      </c>
      <c r="I5" s="6">
        <v>2.06</v>
      </c>
      <c r="J5" s="6">
        <v>16</v>
      </c>
      <c r="K5" s="6">
        <v>35</v>
      </c>
      <c r="L5" s="6">
        <f>50*I5+J5+K5</f>
        <v>154</v>
      </c>
    </row>
    <row r="6" spans="1:12" s="3" customFormat="1">
      <c r="A6" s="11" t="s">
        <v>23</v>
      </c>
      <c r="B6" s="12"/>
      <c r="C6" s="12"/>
      <c r="D6" s="12"/>
      <c r="E6" s="12"/>
      <c r="F6" s="12"/>
      <c r="G6" s="12"/>
      <c r="H6" s="12"/>
      <c r="I6" s="13"/>
      <c r="J6" s="13"/>
      <c r="K6" s="14"/>
      <c r="L6" s="7">
        <f>ROUND(SUM(L4:L5),0)</f>
        <v>343</v>
      </c>
    </row>
    <row r="7" spans="1:12" s="3" customFormat="1" ht="30" customHeight="1">
      <c r="A7" s="15" t="s">
        <v>26</v>
      </c>
      <c r="B7" s="15"/>
      <c r="C7" s="15"/>
      <c r="D7" s="15"/>
      <c r="E7" s="15"/>
      <c r="F7" s="15"/>
      <c r="G7" s="15"/>
      <c r="H7" s="15"/>
      <c r="I7" s="16"/>
      <c r="J7" s="16"/>
      <c r="K7" s="16"/>
      <c r="L7" s="16"/>
    </row>
    <row r="8" spans="1:12" s="3" customFormat="1" ht="30" customHeight="1">
      <c r="A8" s="15" t="s">
        <v>5</v>
      </c>
      <c r="B8" s="15"/>
      <c r="C8" s="15"/>
      <c r="D8" s="15"/>
      <c r="E8" s="15"/>
      <c r="F8" s="15"/>
      <c r="G8" s="15"/>
      <c r="H8" s="15"/>
      <c r="I8" s="16"/>
      <c r="J8" s="16"/>
      <c r="K8" s="16"/>
      <c r="L8" s="16"/>
    </row>
    <row r="9" spans="1:12">
      <c r="G9" s="10">
        <f>SUM(G4:G5)</f>
        <v>5</v>
      </c>
      <c r="H9" s="10">
        <f>SUM(H4:H5)</f>
        <v>91</v>
      </c>
    </row>
  </sheetData>
  <mergeCells count="7">
    <mergeCell ref="A6:K6"/>
    <mergeCell ref="A7:L7"/>
    <mergeCell ref="A8:L8"/>
    <mergeCell ref="A2:H2"/>
    <mergeCell ref="I1:L1"/>
    <mergeCell ref="I2:L2"/>
    <mergeCell ref="A1:H1"/>
  </mergeCells>
  <conditionalFormatting sqref="C3">
    <cfRule type="duplicateValues" dxfId="0" priority="1"/>
  </conditionalFormatting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2025-03-09T05:13:45Z</cp:lastPrinted>
  <dcterms:created xsi:type="dcterms:W3CDTF">2025-03-08T07:57:55Z</dcterms:created>
  <dcterms:modified xsi:type="dcterms:W3CDTF">2025-03-28T10:51:22Z</dcterms:modified>
</cp:coreProperties>
</file>