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Sheet1!$A$7:$J$384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G383" i="1" l="1"/>
  <c r="F383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82" i="1" l="1"/>
</calcChain>
</file>

<file path=xl/sharedStrings.xml><?xml version="1.0" encoding="utf-8"?>
<sst xmlns="http://schemas.openxmlformats.org/spreadsheetml/2006/main" count="1155" uniqueCount="569">
  <si>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</si>
  <si>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</si>
  <si>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</si>
  <si>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</si>
  <si>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</si>
  <si>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</si>
  <si>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</si>
  <si>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Invoice No</t>
  </si>
  <si>
    <t>Billing Date</t>
  </si>
  <si>
    <t>LR No</t>
  </si>
  <si>
    <t>LR Date</t>
  </si>
  <si>
    <t>Rate</t>
  </si>
  <si>
    <t>Remarks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</si>
  <si>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</si>
  <si>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</si>
  <si>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</si>
  <si>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</si>
  <si>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</si>
  <si>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ORS-BHADRAK</t>
  </si>
  <si>
    <t>ORS-RAIRANGPUR</t>
  </si>
  <si>
    <t>ORS-BARIPADA</t>
  </si>
  <si>
    <t>ORS-JAJAPUR</t>
  </si>
  <si>
    <t>ORS-KUPARI</t>
  </si>
  <si>
    <t>ORS-DHENKANAL</t>
  </si>
  <si>
    <t>ORS-DASPALLA</t>
  </si>
  <si>
    <t>ORS-BALASORE</t>
  </si>
  <si>
    <t>ORS-SORO</t>
  </si>
  <si>
    <t>ORS-TALCHER</t>
  </si>
  <si>
    <t>ORS-JALESWAR</t>
  </si>
  <si>
    <t>ORS -Chandaneswar</t>
  </si>
  <si>
    <t>ORS-KEONJHAR</t>
  </si>
  <si>
    <t>ORS-KENDUJHAR</t>
  </si>
  <si>
    <t>ORS-BALUGAON</t>
  </si>
  <si>
    <t>ORS-TANGI</t>
  </si>
  <si>
    <t>ORS-Udala</t>
  </si>
  <si>
    <t>Minimum Weight Charged</t>
  </si>
  <si>
    <t>ORS-CUTTACK</t>
  </si>
  <si>
    <t>ORS-Athgarh</t>
  </si>
  <si>
    <t>ORS-ANANDAPUR</t>
  </si>
  <si>
    <t>Transpo. zone Des.</t>
  </si>
  <si>
    <t>MONTH   : MARCH, 2024.</t>
  </si>
  <si>
    <t>Gross Wt.</t>
  </si>
  <si>
    <t>Gross Wt.Charged</t>
  </si>
  <si>
    <t>Amount</t>
  </si>
  <si>
    <t>ORS-PURI</t>
  </si>
  <si>
    <t>1125393563</t>
  </si>
  <si>
    <t>4249</t>
  </si>
  <si>
    <t>1125393564</t>
  </si>
  <si>
    <t>1125393565</t>
  </si>
  <si>
    <t>1125393574</t>
  </si>
  <si>
    <t>4250</t>
  </si>
  <si>
    <t>1125393575</t>
  </si>
  <si>
    <t>1125393576</t>
  </si>
  <si>
    <t>1125393566</t>
  </si>
  <si>
    <t>4251</t>
  </si>
  <si>
    <t>1125393567</t>
  </si>
  <si>
    <t>1125393568</t>
  </si>
  <si>
    <t>1125393577</t>
  </si>
  <si>
    <t>4252</t>
  </si>
  <si>
    <t>1125393578</t>
  </si>
  <si>
    <t>1125393572</t>
  </si>
  <si>
    <t>4253</t>
  </si>
  <si>
    <t>1125393573</t>
  </si>
  <si>
    <t>1125393569</t>
  </si>
  <si>
    <t>4258</t>
  </si>
  <si>
    <t>1125393570</t>
  </si>
  <si>
    <t>1125393571</t>
  </si>
  <si>
    <t>1125393618</t>
  </si>
  <si>
    <t>4259</t>
  </si>
  <si>
    <t>1125393619</t>
  </si>
  <si>
    <t>1125393620</t>
  </si>
  <si>
    <t>4260</t>
  </si>
  <si>
    <t>1125393621</t>
  </si>
  <si>
    <t>1125393622</t>
  </si>
  <si>
    <t>1125393623</t>
  </si>
  <si>
    <t>1125393624</t>
  </si>
  <si>
    <t>1125393625</t>
  </si>
  <si>
    <t>4261</t>
  </si>
  <si>
    <t>1125393626</t>
  </si>
  <si>
    <t>1125393627</t>
  </si>
  <si>
    <t>1125393674</t>
  </si>
  <si>
    <t>4262</t>
  </si>
  <si>
    <t>1125393675</t>
  </si>
  <si>
    <t>1125393676</t>
  </si>
  <si>
    <t>1125393617</t>
  </si>
  <si>
    <t>4263</t>
  </si>
  <si>
    <t>1125393683</t>
  </si>
  <si>
    <t>4264</t>
  </si>
  <si>
    <t>1125393684</t>
  </si>
  <si>
    <t>4265</t>
  </si>
  <si>
    <t>1125393685</t>
  </si>
  <si>
    <t>1125393686</t>
  </si>
  <si>
    <t>1125393687</t>
  </si>
  <si>
    <t>4266</t>
  </si>
  <si>
    <t>1125393688</t>
  </si>
  <si>
    <t>4267</t>
  </si>
  <si>
    <t>1125393689</t>
  </si>
  <si>
    <t>1125393690</t>
  </si>
  <si>
    <t>4268</t>
  </si>
  <si>
    <t>1125393691</t>
  </si>
  <si>
    <t>1125393692</t>
  </si>
  <si>
    <t>4269</t>
  </si>
  <si>
    <t>1125393693</t>
  </si>
  <si>
    <t>1125393697</t>
  </si>
  <si>
    <t>4270</t>
  </si>
  <si>
    <t>1125393698</t>
  </si>
  <si>
    <t>1125393699</t>
  </si>
  <si>
    <t>1125393700</t>
  </si>
  <si>
    <t>4271</t>
  </si>
  <si>
    <t>1125393701</t>
  </si>
  <si>
    <t>1125393702</t>
  </si>
  <si>
    <t>1125393694</t>
  </si>
  <si>
    <t>4272</t>
  </si>
  <si>
    <t>1125393695</t>
  </si>
  <si>
    <t>1125393696</t>
  </si>
  <si>
    <t>1125393732</t>
  </si>
  <si>
    <t>4273</t>
  </si>
  <si>
    <t>1125393733</t>
  </si>
  <si>
    <t>1125393734</t>
  </si>
  <si>
    <t>1125393730</t>
  </si>
  <si>
    <t>4274</t>
  </si>
  <si>
    <t>1125393731</t>
  </si>
  <si>
    <t>1125393781</t>
  </si>
  <si>
    <t>4275</t>
  </si>
  <si>
    <t>1125393782</t>
  </si>
  <si>
    <t>1125393783</t>
  </si>
  <si>
    <t>1125393740</t>
  </si>
  <si>
    <t>4301</t>
  </si>
  <si>
    <t>1125393741</t>
  </si>
  <si>
    <t>1125393742</t>
  </si>
  <si>
    <t>4302</t>
  </si>
  <si>
    <t>1125393743</t>
  </si>
  <si>
    <t>1125393744</t>
  </si>
  <si>
    <t>1125393745</t>
  </si>
  <si>
    <t>1125393738</t>
  </si>
  <si>
    <t>4303</t>
  </si>
  <si>
    <t>1125393739</t>
  </si>
  <si>
    <t>1125393735</t>
  </si>
  <si>
    <t>4304</t>
  </si>
  <si>
    <t>1125393736</t>
  </si>
  <si>
    <t>1125393737</t>
  </si>
  <si>
    <t>1125393752</t>
  </si>
  <si>
    <t>4305</t>
  </si>
  <si>
    <t>1125393753</t>
  </si>
  <si>
    <t>1125393748</t>
  </si>
  <si>
    <t>4306</t>
  </si>
  <si>
    <t>1125393749</t>
  </si>
  <si>
    <t>1125393750</t>
  </si>
  <si>
    <t>4307</t>
  </si>
  <si>
    <t>1125393751</t>
  </si>
  <si>
    <t>1125393746</t>
  </si>
  <si>
    <t>4308</t>
  </si>
  <si>
    <t>1125393747</t>
  </si>
  <si>
    <t>1125393798</t>
  </si>
  <si>
    <t>4309</t>
  </si>
  <si>
    <t>1125393799</t>
  </si>
  <si>
    <t>1125393800</t>
  </si>
  <si>
    <t>1125393801</t>
  </si>
  <si>
    <t>1125393807</t>
  </si>
  <si>
    <t>4310</t>
  </si>
  <si>
    <t>1125393808</t>
  </si>
  <si>
    <t>1125393805</t>
  </si>
  <si>
    <t>4311</t>
  </si>
  <si>
    <t>1125393806</t>
  </si>
  <si>
    <t>1125393802</t>
  </si>
  <si>
    <t>4312</t>
  </si>
  <si>
    <t>1125393803</t>
  </si>
  <si>
    <t>1125393804</t>
  </si>
  <si>
    <t>1125393854</t>
  </si>
  <si>
    <t>4313</t>
  </si>
  <si>
    <t>1125393855</t>
  </si>
  <si>
    <t>1125393858</t>
  </si>
  <si>
    <t>4314</t>
  </si>
  <si>
    <t>1125393859</t>
  </si>
  <si>
    <t>1125393856</t>
  </si>
  <si>
    <t>4315</t>
  </si>
  <si>
    <t>1125393857</t>
  </si>
  <si>
    <t>1125393852</t>
  </si>
  <si>
    <t>4316</t>
  </si>
  <si>
    <t>1125393853</t>
  </si>
  <si>
    <t>1125393848</t>
  </si>
  <si>
    <t>4317</t>
  </si>
  <si>
    <t>1125393849</t>
  </si>
  <si>
    <t>1125393850</t>
  </si>
  <si>
    <t>1125393851</t>
  </si>
  <si>
    <t>1125393867</t>
  </si>
  <si>
    <t>4318</t>
  </si>
  <si>
    <t>1125393868</t>
  </si>
  <si>
    <t>1125393926</t>
  </si>
  <si>
    <t>4319</t>
  </si>
  <si>
    <t>1125393922</t>
  </si>
  <si>
    <t>4320</t>
  </si>
  <si>
    <t>1125393923</t>
  </si>
  <si>
    <t>1125393930</t>
  </si>
  <si>
    <t>4321</t>
  </si>
  <si>
    <t>1125393931</t>
  </si>
  <si>
    <t>1125393932</t>
  </si>
  <si>
    <t>1125393933</t>
  </si>
  <si>
    <t>1125393928</t>
  </si>
  <si>
    <t>4322</t>
  </si>
  <si>
    <t>1125393929</t>
  </si>
  <si>
    <t>1125393927</t>
  </si>
  <si>
    <t>4323</t>
  </si>
  <si>
    <t>1125393925</t>
  </si>
  <si>
    <t>4324</t>
  </si>
  <si>
    <t>1125393924</t>
  </si>
  <si>
    <t>4325</t>
  </si>
  <si>
    <t>1125393916</t>
  </si>
  <si>
    <t>4326</t>
  </si>
  <si>
    <t>1125393917</t>
  </si>
  <si>
    <t>1125393911</t>
  </si>
  <si>
    <t>4327</t>
  </si>
  <si>
    <t>1125393912</t>
  </si>
  <si>
    <t>1125393913</t>
  </si>
  <si>
    <t>1125393914</t>
  </si>
  <si>
    <t>4328</t>
  </si>
  <si>
    <t>1125393915</t>
  </si>
  <si>
    <t>1125393918</t>
  </si>
  <si>
    <t>4329</t>
  </si>
  <si>
    <t>1125393919</t>
  </si>
  <si>
    <t>1125393920</t>
  </si>
  <si>
    <t>4330</t>
  </si>
  <si>
    <t>1125393921</t>
  </si>
  <si>
    <t>1125393981</t>
  </si>
  <si>
    <t>4331</t>
  </si>
  <si>
    <t>1125393982</t>
  </si>
  <si>
    <t>1125393983</t>
  </si>
  <si>
    <t>1125393984</t>
  </si>
  <si>
    <t>1125393985</t>
  </si>
  <si>
    <t>1125393986</t>
  </si>
  <si>
    <t>4332</t>
  </si>
  <si>
    <t>1125393987</t>
  </si>
  <si>
    <t>1125393988</t>
  </si>
  <si>
    <t>1125393989</t>
  </si>
  <si>
    <t>4333</t>
  </si>
  <si>
    <t>1125393990</t>
  </si>
  <si>
    <t>4334</t>
  </si>
  <si>
    <t>1125393991</t>
  </si>
  <si>
    <t>1125393992</t>
  </si>
  <si>
    <t>4335</t>
  </si>
  <si>
    <t>1125393993</t>
  </si>
  <si>
    <t>1125394006</t>
  </si>
  <si>
    <t>4336</t>
  </si>
  <si>
    <t>1125394007</t>
  </si>
  <si>
    <t>1125394008</t>
  </si>
  <si>
    <t>1125393998</t>
  </si>
  <si>
    <t>4337</t>
  </si>
  <si>
    <t>1125393999</t>
  </si>
  <si>
    <t>1125394000</t>
  </si>
  <si>
    <t>1125394001</t>
  </si>
  <si>
    <t>1125393994</t>
  </si>
  <si>
    <t>4338</t>
  </si>
  <si>
    <t>1125393995</t>
  </si>
  <si>
    <t>1125393996</t>
  </si>
  <si>
    <t>4339</t>
  </si>
  <si>
    <t>1125393997</t>
  </si>
  <si>
    <t>1125394033</t>
  </si>
  <si>
    <t>4340</t>
  </si>
  <si>
    <t>1125394034</t>
  </si>
  <si>
    <t>1125394032</t>
  </si>
  <si>
    <t>4342</t>
  </si>
  <si>
    <t>1125394046</t>
  </si>
  <si>
    <t>4343</t>
  </si>
  <si>
    <t>1125394057</t>
  </si>
  <si>
    <t>4344</t>
  </si>
  <si>
    <t>1125394058</t>
  </si>
  <si>
    <t>1125394059</t>
  </si>
  <si>
    <t>4345</t>
  </si>
  <si>
    <t>1125394060</t>
  </si>
  <si>
    <t>1125394061</t>
  </si>
  <si>
    <t>1125394062</t>
  </si>
  <si>
    <t>4346</t>
  </si>
  <si>
    <t>1125394063</t>
  </si>
  <si>
    <t>1125394074</t>
  </si>
  <si>
    <t>4347</t>
  </si>
  <si>
    <t>1125394075</t>
  </si>
  <si>
    <t>1125394080</t>
  </si>
  <si>
    <t>4348</t>
  </si>
  <si>
    <t>1125394081</t>
  </si>
  <si>
    <t>1125394072</t>
  </si>
  <si>
    <t>4349</t>
  </si>
  <si>
    <t>1125394073</t>
  </si>
  <si>
    <t>1125394067</t>
  </si>
  <si>
    <t>4350</t>
  </si>
  <si>
    <t>1125394068</t>
  </si>
  <si>
    <t>1125394069</t>
  </si>
  <si>
    <t>1125394064</t>
  </si>
  <si>
    <t>4351</t>
  </si>
  <si>
    <t>1125394065</t>
  </si>
  <si>
    <t>1125394070</t>
  </si>
  <si>
    <t>4352</t>
  </si>
  <si>
    <t>1125394071</t>
  </si>
  <si>
    <t>1125394066</t>
  </si>
  <si>
    <t>4353</t>
  </si>
  <si>
    <t>1125394128</t>
  </si>
  <si>
    <t>4354</t>
  </si>
  <si>
    <t>1125394129</t>
  </si>
  <si>
    <t>1125394130</t>
  </si>
  <si>
    <t>1125394131</t>
  </si>
  <si>
    <t>4355</t>
  </si>
  <si>
    <t>1125394132</t>
  </si>
  <si>
    <t>1125394141</t>
  </si>
  <si>
    <t>4356</t>
  </si>
  <si>
    <t>1125394142</t>
  </si>
  <si>
    <t>1125394143</t>
  </si>
  <si>
    <t>1125394144</t>
  </si>
  <si>
    <t>4357</t>
  </si>
  <si>
    <t>1125394145</t>
  </si>
  <si>
    <t>1125394146</t>
  </si>
  <si>
    <t>1125394147</t>
  </si>
  <si>
    <t>1125394148</t>
  </si>
  <si>
    <t>1125394149</t>
  </si>
  <si>
    <t>1125394133</t>
  </si>
  <si>
    <t>4358</t>
  </si>
  <si>
    <t>1125394134</t>
  </si>
  <si>
    <t>1125394135</t>
  </si>
  <si>
    <t>4359</t>
  </si>
  <si>
    <t>1125394136</t>
  </si>
  <si>
    <t>1125394210</t>
  </si>
  <si>
    <t>4360</t>
  </si>
  <si>
    <t>1125394137</t>
  </si>
  <si>
    <t>4361</t>
  </si>
  <si>
    <t>1125394138</t>
  </si>
  <si>
    <t>1125394139</t>
  </si>
  <si>
    <t>1125394140</t>
  </si>
  <si>
    <t>1125394150</t>
  </si>
  <si>
    <t>4362</t>
  </si>
  <si>
    <t>1125394151</t>
  </si>
  <si>
    <t>1125394152</t>
  </si>
  <si>
    <t>4363</t>
  </si>
  <si>
    <t>1125394153</t>
  </si>
  <si>
    <t>1125394159</t>
  </si>
  <si>
    <t>4364</t>
  </si>
  <si>
    <t>1125394160</t>
  </si>
  <si>
    <t>1125394214</t>
  </si>
  <si>
    <t>4365</t>
  </si>
  <si>
    <t>1125394215</t>
  </si>
  <si>
    <t>1125394216</t>
  </si>
  <si>
    <t>4366</t>
  </si>
  <si>
    <t>1125394217</t>
  </si>
  <si>
    <t>1125394232</t>
  </si>
  <si>
    <t>4367</t>
  </si>
  <si>
    <t>1125394233</t>
  </si>
  <si>
    <t>1125394229</t>
  </si>
  <si>
    <t>4368</t>
  </si>
  <si>
    <t>1125394230</t>
  </si>
  <si>
    <t>1125394231</t>
  </si>
  <si>
    <t>1125394236</t>
  </si>
  <si>
    <t>4369</t>
  </si>
  <si>
    <t>1125394237</t>
  </si>
  <si>
    <t>1125394238</t>
  </si>
  <si>
    <t>4370</t>
  </si>
  <si>
    <t>1125394239</t>
  </si>
  <si>
    <t>1125394240</t>
  </si>
  <si>
    <t>1125394234</t>
  </si>
  <si>
    <t>4371</t>
  </si>
  <si>
    <t>1125394235</t>
  </si>
  <si>
    <t>1125394218</t>
  </si>
  <si>
    <t>4372</t>
  </si>
  <si>
    <t>1125394219</t>
  </si>
  <si>
    <t>1125394286</t>
  </si>
  <si>
    <t>4373</t>
  </si>
  <si>
    <t>1125394287</t>
  </si>
  <si>
    <t>1125394288</t>
  </si>
  <si>
    <t>1125394279</t>
  </si>
  <si>
    <t>4374</t>
  </si>
  <si>
    <t>1125394280</t>
  </si>
  <si>
    <t>1125394281</t>
  </si>
  <si>
    <t>1125394282</t>
  </si>
  <si>
    <t>1125394283</t>
  </si>
  <si>
    <t>4375</t>
  </si>
  <si>
    <t>1125394284</t>
  </si>
  <si>
    <t>1125394285</t>
  </si>
  <si>
    <t>1125394297</t>
  </si>
  <si>
    <t>4376</t>
  </si>
  <si>
    <t>1125394298</t>
  </si>
  <si>
    <t>1125394289</t>
  </si>
  <si>
    <t>4377</t>
  </si>
  <si>
    <t>1125394290</t>
  </si>
  <si>
    <t>1125394291</t>
  </si>
  <si>
    <t>1125394294</t>
  </si>
  <si>
    <t>4378</t>
  </si>
  <si>
    <t>1125394295</t>
  </si>
  <si>
    <t>1125394296</t>
  </si>
  <si>
    <t>1125394292</t>
  </si>
  <si>
    <t>4379</t>
  </si>
  <si>
    <t>1125394293</t>
  </si>
  <si>
    <t>1125394383</t>
  </si>
  <si>
    <t>4380</t>
  </si>
  <si>
    <t>1125394384</t>
  </si>
  <si>
    <t>1125394369</t>
  </si>
  <si>
    <t>4381</t>
  </si>
  <si>
    <t>1125394370</t>
  </si>
  <si>
    <t>1125394371</t>
  </si>
  <si>
    <t>1125394372</t>
  </si>
  <si>
    <t>1125394373</t>
  </si>
  <si>
    <t>1125394374</t>
  </si>
  <si>
    <t>1125394375</t>
  </si>
  <si>
    <t>4382</t>
  </si>
  <si>
    <t>1125394376</t>
  </si>
  <si>
    <t>1125394377</t>
  </si>
  <si>
    <t>1125394362</t>
  </si>
  <si>
    <t>4383</t>
  </si>
  <si>
    <t>1125394363</t>
  </si>
  <si>
    <t>1125394364</t>
  </si>
  <si>
    <t>1125394367</t>
  </si>
  <si>
    <t>4384</t>
  </si>
  <si>
    <t>1125394368</t>
  </si>
  <si>
    <t>1125394365</t>
  </si>
  <si>
    <t>4385</t>
  </si>
  <si>
    <t>1125394366</t>
  </si>
  <si>
    <t>1125394382</t>
  </si>
  <si>
    <t>1125394378</t>
  </si>
  <si>
    <t>4387</t>
  </si>
  <si>
    <t>1125394379</t>
  </si>
  <si>
    <t>1125394380</t>
  </si>
  <si>
    <t>1125394381</t>
  </si>
  <si>
    <t>1125394360</t>
  </si>
  <si>
    <t>4388</t>
  </si>
  <si>
    <t>1125394361</t>
  </si>
  <si>
    <t>1125394416</t>
  </si>
  <si>
    <t>4389</t>
  </si>
  <si>
    <t>1125394417</t>
  </si>
  <si>
    <t>1125394418</t>
  </si>
  <si>
    <t>1125394419</t>
  </si>
  <si>
    <t>1125394448</t>
  </si>
  <si>
    <t>4390</t>
  </si>
  <si>
    <t>1125394449</t>
  </si>
  <si>
    <t>1125394450</t>
  </si>
  <si>
    <t>1125394441</t>
  </si>
  <si>
    <t>4391</t>
  </si>
  <si>
    <t>1125394442</t>
  </si>
  <si>
    <t>1125394443</t>
  </si>
  <si>
    <t>4392</t>
  </si>
  <si>
    <t>1125394444</t>
  </si>
  <si>
    <t>1125394445</t>
  </si>
  <si>
    <t>1125394451</t>
  </si>
  <si>
    <t>4393</t>
  </si>
  <si>
    <t>1125394452</t>
  </si>
  <si>
    <t>1125394453</t>
  </si>
  <si>
    <t>1125394446</t>
  </si>
  <si>
    <t>4394</t>
  </si>
  <si>
    <t>1125394447</t>
  </si>
  <si>
    <t>1125394477</t>
  </si>
  <si>
    <t>4395</t>
  </si>
  <si>
    <t>1125394478</t>
  </si>
  <si>
    <t>1125394479</t>
  </si>
  <si>
    <t>1125394480</t>
  </si>
  <si>
    <t>1125394481</t>
  </si>
  <si>
    <t>1125394482</t>
  </si>
  <si>
    <t>1125394483</t>
  </si>
  <si>
    <t>1125394454</t>
  </si>
  <si>
    <t>4396</t>
  </si>
  <si>
    <t>1125394455</t>
  </si>
  <si>
    <t>1125394456</t>
  </si>
  <si>
    <t>1125394457</t>
  </si>
  <si>
    <t>4397</t>
  </si>
  <si>
    <t>1125394458</t>
  </si>
  <si>
    <t>1125394459</t>
  </si>
  <si>
    <t>1125394467</t>
  </si>
  <si>
    <t>4398</t>
  </si>
  <si>
    <t>1125394468</t>
  </si>
  <si>
    <t>1125394469</t>
  </si>
  <si>
    <t>1125394470</t>
  </si>
  <si>
    <t>4399</t>
  </si>
  <si>
    <t>1125394471</t>
  </si>
  <si>
    <t>1125394472</t>
  </si>
  <si>
    <t>1125394473</t>
  </si>
  <si>
    <t>4400</t>
  </si>
  <si>
    <t>1125394474</t>
  </si>
  <si>
    <t>1125394475</t>
  </si>
  <si>
    <t>4401</t>
  </si>
  <si>
    <t>1125394476</t>
  </si>
  <si>
    <t>1125394484</t>
  </si>
  <si>
    <t>4402</t>
  </si>
  <si>
    <t>1125394485</t>
  </si>
  <si>
    <t>1125394486</t>
  </si>
  <si>
    <t>1125394521</t>
  </si>
  <si>
    <t>4403</t>
  </si>
  <si>
    <t>1125394522</t>
  </si>
  <si>
    <t>1125394523</t>
  </si>
  <si>
    <t>4404</t>
  </si>
  <si>
    <t>1125394524</t>
  </si>
  <si>
    <t>1125394525</t>
  </si>
  <si>
    <t>4405</t>
  </si>
  <si>
    <t>1125394526</t>
  </si>
  <si>
    <t>1125394529</t>
  </si>
  <si>
    <t>4406</t>
  </si>
  <si>
    <t>1125394530</t>
  </si>
  <si>
    <t>1125394527</t>
  </si>
  <si>
    <t>4407</t>
  </si>
  <si>
    <t>1125394528</t>
  </si>
  <si>
    <t>1125394531</t>
  </si>
  <si>
    <t>4408</t>
  </si>
  <si>
    <t>1125394532</t>
  </si>
  <si>
    <t>1125394533</t>
  </si>
  <si>
    <t>4409</t>
  </si>
  <si>
    <t>1125394534</t>
  </si>
  <si>
    <t>1125394535</t>
  </si>
  <si>
    <t>1125394536</t>
  </si>
  <si>
    <t>4410</t>
  </si>
  <si>
    <t>1125394591</t>
  </si>
  <si>
    <t>4411</t>
  </si>
  <si>
    <t>1125394589</t>
  </si>
  <si>
    <t>4412</t>
  </si>
  <si>
    <t>1125394590</t>
  </si>
  <si>
    <t>1125394587</t>
  </si>
  <si>
    <t>4413</t>
  </si>
  <si>
    <t>1125394588</t>
  </si>
  <si>
    <t>1125394585</t>
  </si>
  <si>
    <t>4414</t>
  </si>
  <si>
    <t>1125394586</t>
  </si>
  <si>
    <t>1125394630</t>
  </si>
  <si>
    <t>4415</t>
  </si>
  <si>
    <t>1125394631</t>
  </si>
  <si>
    <t>1125394632</t>
  </si>
  <si>
    <t>1125394633</t>
  </si>
  <si>
    <t>1125394634</t>
  </si>
  <si>
    <t>1125394635</t>
  </si>
  <si>
    <t>1125394636</t>
  </si>
  <si>
    <t>1125394628</t>
  </si>
  <si>
    <t>4416</t>
  </si>
  <si>
    <t>1125394629</t>
  </si>
  <si>
    <t>1125394654</t>
  </si>
  <si>
    <t>4418</t>
  </si>
  <si>
    <t>1125394655</t>
  </si>
  <si>
    <t>1125394656</t>
  </si>
  <si>
    <t>1125394657</t>
  </si>
  <si>
    <t>1125394658</t>
  </si>
  <si>
    <t>1125394659</t>
  </si>
  <si>
    <t>4419</t>
  </si>
  <si>
    <t>1125394660</t>
  </si>
  <si>
    <t>1125394661</t>
  </si>
  <si>
    <t>1125394665</t>
  </si>
  <si>
    <t>4420</t>
  </si>
  <si>
    <t>1125394666</t>
  </si>
  <si>
    <t>1125394667</t>
  </si>
  <si>
    <t>1125394668</t>
  </si>
  <si>
    <t>4421</t>
  </si>
  <si>
    <t>1125394669</t>
  </si>
  <si>
    <t>1125394670</t>
  </si>
  <si>
    <t>1125394671</t>
  </si>
  <si>
    <t>4422</t>
  </si>
  <si>
    <t>1125394672</t>
  </si>
  <si>
    <t>1125394673</t>
  </si>
  <si>
    <t>1125394662</t>
  </si>
  <si>
    <t>4423</t>
  </si>
  <si>
    <t>1125394663</t>
  </si>
  <si>
    <t>1125394664</t>
  </si>
  <si>
    <t>1125394674</t>
  </si>
  <si>
    <t>4424</t>
  </si>
  <si>
    <t>1125394675</t>
  </si>
  <si>
    <t>1125394676</t>
  </si>
  <si>
    <t>1125394707</t>
  </si>
  <si>
    <t>4425</t>
  </si>
  <si>
    <t>1125394708</t>
  </si>
  <si>
    <t>1125394709</t>
  </si>
  <si>
    <t>1125394710</t>
  </si>
  <si>
    <t>1125394711</t>
  </si>
  <si>
    <t>4426</t>
  </si>
  <si>
    <t>1125394712</t>
  </si>
  <si>
    <t>1125394713</t>
  </si>
  <si>
    <t>1125394714</t>
  </si>
  <si>
    <t>4427</t>
  </si>
  <si>
    <t>1125394715</t>
  </si>
  <si>
    <t>1125394716</t>
  </si>
  <si>
    <t>(RUPEES ONE LAKH SEVENTY SIX THOUSAND THREE HUNDRED FORTY TWO ONLY)</t>
  </si>
  <si>
    <t>BILL No .   :   43259</t>
  </si>
  <si>
    <t>BILL DATE : 14/05/2024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</si>
</sst>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4" fontId="0" fillId="2" borderId="1" xfId="0" applyNumberFormat="1" applyFill="1" applyBorder="1" applyAlignment="1">
      <alignment horizontal="left" vertical="center"/>
    </xf>
    <xf numFmtId="165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65" fontId="14" fillId="2" borderId="7" xfId="0" applyNumberFormat="1" applyFont="1" applyFill="1" applyBorder="1" applyAlignment="1">
      <alignment horizontal="center" vertical="center"/>
    </xf>
    <xf numFmtId="165" fontId="14" fillId="2" borderId="7" xfId="0" applyNumberFormat="1" applyFont="1" applyFill="1" applyBorder="1" applyAlignment="1">
      <alignment horizontal="center" vertical="center" wrapText="1"/>
    </xf>
    <xf numFmtId="2" fontId="14" fillId="2" borderId="7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165" fontId="16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2"/>
  <sheetViews>
    <sheetView tabSelected="1" zoomScale="145" zoomScaleNormal="145" workbookViewId="0"/>
  </sheetViews>
  <sheetFormatPr defaultColWidth="19.85546875" defaultRowHeight="11.25"/>
  <cols>
    <col min="1" max="1" width="11.7109375" style="17" customWidth="1"/>
    <col min="2" max="2" width="11.140625" style="18" bestFit="1" customWidth="1"/>
    <col min="3" max="3" width="19" style="18" bestFit="1" customWidth="1"/>
    <col min="4" max="4" width="6" style="19" bestFit="1" customWidth="1"/>
    <col min="5" max="5" width="10.7109375" style="32" bestFit="1" customWidth="1"/>
    <col min="6" max="6" width="9.7109375" style="36" bestFit="1" customWidth="1"/>
    <col min="7" max="7" width="9.42578125" style="35" customWidth="1"/>
    <col min="8" max="8" width="5.28515625" style="21" customWidth="1"/>
    <col min="9" max="9" width="10.140625" style="21" bestFit="1" customWidth="1"/>
    <col min="10" max="10" width="9.85546875" style="38" customWidth="1"/>
    <col min="11" max="16384" width="19.85546875" style="17"/>
  </cols>
  <sheetData>
    <row r="1" spans="1:10" s="20" customFormat="1" ht="12.75">
      <c r="A1" s="20" t="s">
        <v>3</v>
      </c>
      <c r="B1" s="22"/>
      <c r="C1" s="22"/>
      <c r="D1" s="23"/>
      <c r="E1" s="24"/>
      <c r="F1" s="23"/>
      <c r="G1" s="23"/>
      <c r="H1" s="25" t="s">
        <v>40</v>
      </c>
      <c r="I1" s="24"/>
    </row>
    <row r="2" spans="1:10" s="20" customFormat="1" ht="12.75">
      <c r="A2" s="26" t="s">
        <v>6</v>
      </c>
      <c r="B2" s="22"/>
      <c r="C2" s="22"/>
      <c r="D2" s="23"/>
      <c r="E2" s="24"/>
      <c r="F2" s="23"/>
      <c r="G2" s="23"/>
      <c r="H2" s="25" t="s">
        <v>567</v>
      </c>
      <c r="I2" s="24"/>
    </row>
    <row r="3" spans="1:10" s="20" customFormat="1" ht="12.75">
      <c r="A3" s="27" t="s">
        <v>5</v>
      </c>
      <c r="B3" s="22"/>
      <c r="C3" s="22"/>
      <c r="D3" s="23"/>
      <c r="E3" s="24"/>
      <c r="F3" s="23"/>
      <c r="G3" s="23"/>
      <c r="H3" s="25" t="s">
        <v>568</v>
      </c>
      <c r="I3" s="24"/>
    </row>
    <row r="4" spans="1:10" s="20" customFormat="1" ht="12.75">
      <c r="A4" s="27" t="s">
        <v>13</v>
      </c>
      <c r="B4" s="22"/>
      <c r="C4" s="22"/>
      <c r="D4" s="23"/>
      <c r="E4" s="24"/>
      <c r="F4" s="23"/>
      <c r="G4" s="23"/>
      <c r="H4" s="25" t="s">
        <v>4</v>
      </c>
      <c r="I4" s="24"/>
    </row>
    <row r="5" spans="1:10" s="20" customFormat="1" ht="12.75">
      <c r="A5" s="28"/>
      <c r="B5" s="22"/>
      <c r="C5" s="22"/>
      <c r="D5" s="29"/>
      <c r="E5" s="24"/>
      <c r="F5" s="23"/>
      <c r="G5" s="23"/>
      <c r="H5" s="24" t="s">
        <v>14</v>
      </c>
      <c r="I5" s="24"/>
    </row>
    <row r="6" spans="1:10" s="20" customFormat="1" ht="13.5" thickBot="1">
      <c r="A6" s="28"/>
      <c r="B6" s="22"/>
      <c r="C6" s="22"/>
      <c r="D6" s="29"/>
      <c r="E6" s="24"/>
      <c r="F6" s="23"/>
      <c r="G6" s="23"/>
      <c r="H6" s="24"/>
      <c r="I6" s="24"/>
    </row>
    <row r="7" spans="1:10" s="37" customFormat="1" ht="45">
      <c r="A7" s="46" t="s">
        <v>7</v>
      </c>
      <c r="B7" s="47" t="s">
        <v>8</v>
      </c>
      <c r="C7" s="47" t="s">
        <v>39</v>
      </c>
      <c r="D7" s="47" t="s">
        <v>9</v>
      </c>
      <c r="E7" s="47" t="s">
        <v>10</v>
      </c>
      <c r="F7" s="48" t="s">
        <v>41</v>
      </c>
      <c r="G7" s="49" t="s">
        <v>42</v>
      </c>
      <c r="H7" s="47" t="s">
        <v>11</v>
      </c>
      <c r="I7" s="50" t="s">
        <v>43</v>
      </c>
      <c r="J7" s="51" t="s">
        <v>12</v>
      </c>
    </row>
    <row r="8" spans="1:10" s="37" customFormat="1" ht="15">
      <c r="A8" s="40" t="s">
        <v>45</v>
      </c>
      <c r="B8" s="41">
        <v>45363</v>
      </c>
      <c r="C8" s="40" t="s">
        <v>32</v>
      </c>
      <c r="D8" s="40" t="s">
        <v>46</v>
      </c>
      <c r="E8" s="53">
        <v>45363</v>
      </c>
      <c r="F8" s="42">
        <v>217.04</v>
      </c>
      <c r="G8" s="42">
        <v>217.04</v>
      </c>
      <c r="H8" s="43">
        <v>1.98</v>
      </c>
      <c r="I8" s="44">
        <f t="shared" ref="I8:I71" si="0">G8*H8</f>
        <v>429.73919999999998</v>
      </c>
      <c r="J8" s="52"/>
    </row>
    <row r="9" spans="1:10" s="37" customFormat="1" ht="15">
      <c r="A9" s="40" t="s">
        <v>47</v>
      </c>
      <c r="B9" s="41">
        <v>45363</v>
      </c>
      <c r="C9" s="40" t="s">
        <v>32</v>
      </c>
      <c r="D9" s="40" t="s">
        <v>46</v>
      </c>
      <c r="E9" s="53">
        <v>45363</v>
      </c>
      <c r="F9" s="42">
        <v>17.16</v>
      </c>
      <c r="G9" s="42">
        <v>17.16</v>
      </c>
      <c r="H9" s="43">
        <v>1.98</v>
      </c>
      <c r="I9" s="44">
        <f t="shared" si="0"/>
        <v>33.976799999999997</v>
      </c>
      <c r="J9" s="52"/>
    </row>
    <row r="10" spans="1:10" s="37" customFormat="1" ht="15">
      <c r="A10" s="40" t="s">
        <v>48</v>
      </c>
      <c r="B10" s="41">
        <v>45363</v>
      </c>
      <c r="C10" s="40" t="s">
        <v>32</v>
      </c>
      <c r="D10" s="40" t="s">
        <v>46</v>
      </c>
      <c r="E10" s="53">
        <v>45363</v>
      </c>
      <c r="F10" s="42">
        <v>0.75</v>
      </c>
      <c r="G10" s="42">
        <v>0.75</v>
      </c>
      <c r="H10" s="43">
        <v>1.98</v>
      </c>
      <c r="I10" s="44">
        <f t="shared" si="0"/>
        <v>1.4849999999999999</v>
      </c>
      <c r="J10" s="52"/>
    </row>
    <row r="11" spans="1:10" s="37" customFormat="1" ht="15">
      <c r="A11" s="40" t="s">
        <v>49</v>
      </c>
      <c r="B11" s="41">
        <v>45363</v>
      </c>
      <c r="C11" s="40" t="s">
        <v>22</v>
      </c>
      <c r="D11" s="40" t="s">
        <v>50</v>
      </c>
      <c r="E11" s="53">
        <v>45363</v>
      </c>
      <c r="F11" s="42">
        <v>105.241</v>
      </c>
      <c r="G11" s="42">
        <v>105.241</v>
      </c>
      <c r="H11" s="43">
        <v>2.42</v>
      </c>
      <c r="I11" s="44">
        <f t="shared" si="0"/>
        <v>254.68322000000001</v>
      </c>
      <c r="J11" s="52"/>
    </row>
    <row r="12" spans="1:10" s="37" customFormat="1" ht="15">
      <c r="A12" s="40" t="s">
        <v>51</v>
      </c>
      <c r="B12" s="41">
        <v>45363</v>
      </c>
      <c r="C12" s="40" t="s">
        <v>22</v>
      </c>
      <c r="D12" s="40" t="s">
        <v>50</v>
      </c>
      <c r="E12" s="53">
        <v>45363</v>
      </c>
      <c r="F12" s="42">
        <v>22.86</v>
      </c>
      <c r="G12" s="42">
        <v>22.86</v>
      </c>
      <c r="H12" s="43">
        <v>2.42</v>
      </c>
      <c r="I12" s="44">
        <f t="shared" si="0"/>
        <v>55.321199999999997</v>
      </c>
      <c r="J12" s="52"/>
    </row>
    <row r="13" spans="1:10" s="37" customFormat="1" ht="15">
      <c r="A13" s="40" t="s">
        <v>52</v>
      </c>
      <c r="B13" s="41">
        <v>45363</v>
      </c>
      <c r="C13" s="40" t="s">
        <v>22</v>
      </c>
      <c r="D13" s="40" t="s">
        <v>50</v>
      </c>
      <c r="E13" s="53">
        <v>45363</v>
      </c>
      <c r="F13" s="42">
        <v>11.25</v>
      </c>
      <c r="G13" s="42">
        <v>11.25</v>
      </c>
      <c r="H13" s="43">
        <v>2.42</v>
      </c>
      <c r="I13" s="44">
        <f t="shared" si="0"/>
        <v>27.224999999999998</v>
      </c>
      <c r="J13" s="52"/>
    </row>
    <row r="14" spans="1:10" s="37" customFormat="1" ht="15">
      <c r="A14" s="40" t="s">
        <v>53</v>
      </c>
      <c r="B14" s="41">
        <v>45363</v>
      </c>
      <c r="C14" s="40" t="s">
        <v>23</v>
      </c>
      <c r="D14" s="40" t="s">
        <v>54</v>
      </c>
      <c r="E14" s="53">
        <v>45363</v>
      </c>
      <c r="F14" s="42">
        <v>171.13</v>
      </c>
      <c r="G14" s="42">
        <v>171.13</v>
      </c>
      <c r="H14" s="43">
        <v>1.93</v>
      </c>
      <c r="I14" s="44">
        <f t="shared" si="0"/>
        <v>330.28089999999997</v>
      </c>
      <c r="J14" s="52"/>
    </row>
    <row r="15" spans="1:10" s="37" customFormat="1" ht="15">
      <c r="A15" s="40" t="s">
        <v>55</v>
      </c>
      <c r="B15" s="41">
        <v>45363</v>
      </c>
      <c r="C15" s="40" t="s">
        <v>23</v>
      </c>
      <c r="D15" s="40" t="s">
        <v>54</v>
      </c>
      <c r="E15" s="53">
        <v>45363</v>
      </c>
      <c r="F15" s="42">
        <v>78.16</v>
      </c>
      <c r="G15" s="42">
        <v>78.16</v>
      </c>
      <c r="H15" s="43">
        <v>1.93</v>
      </c>
      <c r="I15" s="44">
        <f t="shared" si="0"/>
        <v>150.84879999999998</v>
      </c>
      <c r="J15" s="52"/>
    </row>
    <row r="16" spans="1:10" s="37" customFormat="1" ht="15">
      <c r="A16" s="40" t="s">
        <v>56</v>
      </c>
      <c r="B16" s="41">
        <v>45363</v>
      </c>
      <c r="C16" s="40" t="s">
        <v>23</v>
      </c>
      <c r="D16" s="40" t="s">
        <v>54</v>
      </c>
      <c r="E16" s="53">
        <v>45363</v>
      </c>
      <c r="F16" s="42">
        <v>4.2</v>
      </c>
      <c r="G16" s="42">
        <v>4.2</v>
      </c>
      <c r="H16" s="43">
        <v>1.93</v>
      </c>
      <c r="I16" s="44">
        <f t="shared" si="0"/>
        <v>8.1059999999999999</v>
      </c>
      <c r="J16" s="52"/>
    </row>
    <row r="17" spans="1:10" s="37" customFormat="1" ht="15">
      <c r="A17" s="40" t="s">
        <v>57</v>
      </c>
      <c r="B17" s="41">
        <v>45363</v>
      </c>
      <c r="C17" s="40" t="s">
        <v>44</v>
      </c>
      <c r="D17" s="40" t="s">
        <v>58</v>
      </c>
      <c r="E17" s="53">
        <v>45363</v>
      </c>
      <c r="F17" s="42">
        <v>85.251999999999995</v>
      </c>
      <c r="G17" s="42">
        <v>85.251999999999995</v>
      </c>
      <c r="H17" s="43">
        <v>2.04</v>
      </c>
      <c r="I17" s="44">
        <f t="shared" si="0"/>
        <v>173.91407999999998</v>
      </c>
      <c r="J17" s="52"/>
    </row>
    <row r="18" spans="1:10" s="37" customFormat="1" ht="15">
      <c r="A18" s="40" t="s">
        <v>59</v>
      </c>
      <c r="B18" s="41">
        <v>45363</v>
      </c>
      <c r="C18" s="40" t="s">
        <v>44</v>
      </c>
      <c r="D18" s="40" t="s">
        <v>58</v>
      </c>
      <c r="E18" s="53">
        <v>45363</v>
      </c>
      <c r="F18" s="42">
        <v>97.52</v>
      </c>
      <c r="G18" s="42">
        <v>97.52</v>
      </c>
      <c r="H18" s="43">
        <v>2.04</v>
      </c>
      <c r="I18" s="44">
        <f t="shared" si="0"/>
        <v>198.9408</v>
      </c>
      <c r="J18" s="52"/>
    </row>
    <row r="19" spans="1:10" s="37" customFormat="1" ht="15">
      <c r="A19" s="40" t="s">
        <v>60</v>
      </c>
      <c r="B19" s="41">
        <v>45363</v>
      </c>
      <c r="C19" s="40" t="s">
        <v>21</v>
      </c>
      <c r="D19" s="40" t="s">
        <v>61</v>
      </c>
      <c r="E19" s="53">
        <v>45363</v>
      </c>
      <c r="F19" s="42">
        <v>163.333</v>
      </c>
      <c r="G19" s="42">
        <v>163.333</v>
      </c>
      <c r="H19" s="43">
        <v>2.27</v>
      </c>
      <c r="I19" s="44">
        <f t="shared" si="0"/>
        <v>370.76591000000002</v>
      </c>
      <c r="J19" s="52"/>
    </row>
    <row r="20" spans="1:10" s="37" customFormat="1" ht="15">
      <c r="A20" s="40" t="s">
        <v>62</v>
      </c>
      <c r="B20" s="41">
        <v>45363</v>
      </c>
      <c r="C20" s="40" t="s">
        <v>21</v>
      </c>
      <c r="D20" s="40" t="s">
        <v>61</v>
      </c>
      <c r="E20" s="53">
        <v>45363</v>
      </c>
      <c r="F20" s="42">
        <v>22.5</v>
      </c>
      <c r="G20" s="42">
        <v>22.5</v>
      </c>
      <c r="H20" s="43">
        <v>2.27</v>
      </c>
      <c r="I20" s="44">
        <f t="shared" si="0"/>
        <v>51.075000000000003</v>
      </c>
      <c r="J20" s="52"/>
    </row>
    <row r="21" spans="1:10" s="37" customFormat="1" ht="15">
      <c r="A21" s="40" t="s">
        <v>63</v>
      </c>
      <c r="B21" s="41">
        <v>45363</v>
      </c>
      <c r="C21" s="40" t="s">
        <v>21</v>
      </c>
      <c r="D21" s="40" t="s">
        <v>64</v>
      </c>
      <c r="E21" s="53">
        <v>45363</v>
      </c>
      <c r="F21" s="42">
        <v>205.42</v>
      </c>
      <c r="G21" s="42">
        <v>205.42</v>
      </c>
      <c r="H21" s="43">
        <v>2.27</v>
      </c>
      <c r="I21" s="44">
        <f t="shared" si="0"/>
        <v>466.30339999999995</v>
      </c>
      <c r="J21" s="52"/>
    </row>
    <row r="22" spans="1:10" s="37" customFormat="1" ht="15">
      <c r="A22" s="40" t="s">
        <v>65</v>
      </c>
      <c r="B22" s="41">
        <v>45363</v>
      </c>
      <c r="C22" s="40" t="s">
        <v>21</v>
      </c>
      <c r="D22" s="40" t="s">
        <v>64</v>
      </c>
      <c r="E22" s="53">
        <v>45363</v>
      </c>
      <c r="F22" s="42">
        <v>238.72800000000001</v>
      </c>
      <c r="G22" s="42">
        <v>238.72800000000001</v>
      </c>
      <c r="H22" s="43">
        <v>2.27</v>
      </c>
      <c r="I22" s="44">
        <f t="shared" si="0"/>
        <v>541.91255999999998</v>
      </c>
      <c r="J22" s="52"/>
    </row>
    <row r="23" spans="1:10" s="37" customFormat="1" ht="15">
      <c r="A23" s="40" t="s">
        <v>66</v>
      </c>
      <c r="B23" s="41">
        <v>45363</v>
      </c>
      <c r="C23" s="40" t="s">
        <v>21</v>
      </c>
      <c r="D23" s="40" t="s">
        <v>64</v>
      </c>
      <c r="E23" s="53">
        <v>45363</v>
      </c>
      <c r="F23" s="42">
        <v>1.5</v>
      </c>
      <c r="G23" s="42">
        <v>1.5</v>
      </c>
      <c r="H23" s="43">
        <v>2.27</v>
      </c>
      <c r="I23" s="44">
        <f t="shared" si="0"/>
        <v>3.4050000000000002</v>
      </c>
      <c r="J23" s="52"/>
    </row>
    <row r="24" spans="1:10" s="37" customFormat="1" ht="15">
      <c r="A24" s="40" t="s">
        <v>67</v>
      </c>
      <c r="B24" s="41">
        <v>45364</v>
      </c>
      <c r="C24" s="40" t="s">
        <v>19</v>
      </c>
      <c r="D24" s="40" t="s">
        <v>68</v>
      </c>
      <c r="E24" s="53">
        <v>45364</v>
      </c>
      <c r="F24" s="42">
        <v>561.04499999999996</v>
      </c>
      <c r="G24" s="42">
        <v>561.04499999999996</v>
      </c>
      <c r="H24" s="43">
        <v>2.57</v>
      </c>
      <c r="I24" s="44">
        <f t="shared" si="0"/>
        <v>1441.8856499999997</v>
      </c>
      <c r="J24" s="52"/>
    </row>
    <row r="25" spans="1:10" s="37" customFormat="1" ht="15">
      <c r="A25" s="40" t="s">
        <v>69</v>
      </c>
      <c r="B25" s="41">
        <v>45364</v>
      </c>
      <c r="C25" s="40" t="s">
        <v>19</v>
      </c>
      <c r="D25" s="40" t="s">
        <v>68</v>
      </c>
      <c r="E25" s="53">
        <v>45364</v>
      </c>
      <c r="F25" s="42">
        <v>53.76</v>
      </c>
      <c r="G25" s="42">
        <v>53.76</v>
      </c>
      <c r="H25" s="43">
        <v>2.57</v>
      </c>
      <c r="I25" s="44">
        <f t="shared" si="0"/>
        <v>138.16319999999999</v>
      </c>
      <c r="J25" s="52"/>
    </row>
    <row r="26" spans="1:10" s="37" customFormat="1" ht="15">
      <c r="A26" s="40" t="s">
        <v>70</v>
      </c>
      <c r="B26" s="41">
        <v>45364</v>
      </c>
      <c r="C26" s="40" t="s">
        <v>25</v>
      </c>
      <c r="D26" s="40" t="s">
        <v>71</v>
      </c>
      <c r="E26" s="53">
        <v>45364</v>
      </c>
      <c r="F26" s="42">
        <v>214.42</v>
      </c>
      <c r="G26" s="42">
        <v>214.42</v>
      </c>
      <c r="H26" s="43">
        <v>2.27</v>
      </c>
      <c r="I26" s="44">
        <f t="shared" si="0"/>
        <v>486.73339999999996</v>
      </c>
      <c r="J26" s="52"/>
    </row>
    <row r="27" spans="1:10" s="37" customFormat="1" ht="15">
      <c r="A27" s="40" t="s">
        <v>72</v>
      </c>
      <c r="B27" s="41">
        <v>45364</v>
      </c>
      <c r="C27" s="40" t="s">
        <v>25</v>
      </c>
      <c r="D27" s="40" t="s">
        <v>71</v>
      </c>
      <c r="E27" s="53">
        <v>45364</v>
      </c>
      <c r="F27" s="42">
        <v>8.32</v>
      </c>
      <c r="G27" s="42">
        <v>8.32</v>
      </c>
      <c r="H27" s="43">
        <v>2.27</v>
      </c>
      <c r="I27" s="44">
        <f t="shared" si="0"/>
        <v>18.886400000000002</v>
      </c>
      <c r="J27" s="52"/>
    </row>
    <row r="28" spans="1:10" s="37" customFormat="1" ht="15">
      <c r="A28" s="40" t="s">
        <v>73</v>
      </c>
      <c r="B28" s="41">
        <v>45364</v>
      </c>
      <c r="C28" s="40" t="s">
        <v>25</v>
      </c>
      <c r="D28" s="40" t="s">
        <v>71</v>
      </c>
      <c r="E28" s="53">
        <v>45364</v>
      </c>
      <c r="F28" s="42">
        <v>293.52800000000002</v>
      </c>
      <c r="G28" s="42">
        <v>293.52800000000002</v>
      </c>
      <c r="H28" s="43">
        <v>2.27</v>
      </c>
      <c r="I28" s="44">
        <f t="shared" si="0"/>
        <v>666.30856000000006</v>
      </c>
      <c r="J28" s="52"/>
    </row>
    <row r="29" spans="1:10" s="37" customFormat="1" ht="15">
      <c r="A29" s="40" t="s">
        <v>74</v>
      </c>
      <c r="B29" s="41">
        <v>45364</v>
      </c>
      <c r="C29" s="40" t="s">
        <v>25</v>
      </c>
      <c r="D29" s="40" t="s">
        <v>71</v>
      </c>
      <c r="E29" s="53">
        <v>45364</v>
      </c>
      <c r="F29" s="42">
        <v>81.260000000000005</v>
      </c>
      <c r="G29" s="42">
        <v>81.260000000000005</v>
      </c>
      <c r="H29" s="43">
        <v>2.27</v>
      </c>
      <c r="I29" s="44">
        <f t="shared" si="0"/>
        <v>184.46020000000001</v>
      </c>
      <c r="J29" s="52"/>
    </row>
    <row r="30" spans="1:10" s="37" customFormat="1" ht="15">
      <c r="A30" s="40" t="s">
        <v>75</v>
      </c>
      <c r="B30" s="41">
        <v>45364</v>
      </c>
      <c r="C30" s="40" t="s">
        <v>25</v>
      </c>
      <c r="D30" s="40" t="s">
        <v>71</v>
      </c>
      <c r="E30" s="53">
        <v>45364</v>
      </c>
      <c r="F30" s="42">
        <v>2.25</v>
      </c>
      <c r="G30" s="42">
        <v>2.25</v>
      </c>
      <c r="H30" s="43">
        <v>2.27</v>
      </c>
      <c r="I30" s="44">
        <f t="shared" si="0"/>
        <v>5.1074999999999999</v>
      </c>
      <c r="J30" s="52"/>
    </row>
    <row r="31" spans="1:10" s="37" customFormat="1" ht="15">
      <c r="A31" s="40" t="s">
        <v>76</v>
      </c>
      <c r="B31" s="41">
        <v>45364</v>
      </c>
      <c r="C31" s="40" t="s">
        <v>25</v>
      </c>
      <c r="D31" s="40" t="s">
        <v>77</v>
      </c>
      <c r="E31" s="53">
        <v>45364</v>
      </c>
      <c r="F31" s="42">
        <v>246.35499999999999</v>
      </c>
      <c r="G31" s="42">
        <v>246.35499999999999</v>
      </c>
      <c r="H31" s="43">
        <v>2.27</v>
      </c>
      <c r="I31" s="44">
        <f t="shared" si="0"/>
        <v>559.22585000000004</v>
      </c>
      <c r="J31" s="52"/>
    </row>
    <row r="32" spans="1:10" s="37" customFormat="1" ht="15">
      <c r="A32" s="40" t="s">
        <v>78</v>
      </c>
      <c r="B32" s="41">
        <v>45364</v>
      </c>
      <c r="C32" s="40" t="s">
        <v>25</v>
      </c>
      <c r="D32" s="40" t="s">
        <v>77</v>
      </c>
      <c r="E32" s="53">
        <v>45364</v>
      </c>
      <c r="F32" s="42">
        <v>22.687999999999999</v>
      </c>
      <c r="G32" s="42">
        <v>22.687999999999999</v>
      </c>
      <c r="H32" s="43">
        <v>2.27</v>
      </c>
      <c r="I32" s="44">
        <f t="shared" si="0"/>
        <v>51.501759999999997</v>
      </c>
      <c r="J32" s="52"/>
    </row>
    <row r="33" spans="1:10" s="37" customFormat="1" ht="15">
      <c r="A33" s="40" t="s">
        <v>79</v>
      </c>
      <c r="B33" s="41">
        <v>45364</v>
      </c>
      <c r="C33" s="40" t="s">
        <v>25</v>
      </c>
      <c r="D33" s="40" t="s">
        <v>77</v>
      </c>
      <c r="E33" s="53">
        <v>45364</v>
      </c>
      <c r="F33" s="42">
        <v>6.4</v>
      </c>
      <c r="G33" s="42">
        <v>6.4</v>
      </c>
      <c r="H33" s="43">
        <v>2.27</v>
      </c>
      <c r="I33" s="44">
        <f t="shared" si="0"/>
        <v>14.528</v>
      </c>
      <c r="J33" s="52"/>
    </row>
    <row r="34" spans="1:10" s="37" customFormat="1" ht="15">
      <c r="A34" s="40" t="s">
        <v>80</v>
      </c>
      <c r="B34" s="41">
        <v>45364</v>
      </c>
      <c r="C34" s="40" t="s">
        <v>24</v>
      </c>
      <c r="D34" s="40" t="s">
        <v>81</v>
      </c>
      <c r="E34" s="53">
        <v>45364</v>
      </c>
      <c r="F34" s="42">
        <v>668.18299999999999</v>
      </c>
      <c r="G34" s="42">
        <v>668.18299999999999</v>
      </c>
      <c r="H34" s="43">
        <v>2.14</v>
      </c>
      <c r="I34" s="44">
        <f t="shared" si="0"/>
        <v>1429.9116200000001</v>
      </c>
      <c r="J34" s="52"/>
    </row>
    <row r="35" spans="1:10" s="37" customFormat="1" ht="15">
      <c r="A35" s="40" t="s">
        <v>82</v>
      </c>
      <c r="B35" s="41">
        <v>45364</v>
      </c>
      <c r="C35" s="40" t="s">
        <v>24</v>
      </c>
      <c r="D35" s="40" t="s">
        <v>81</v>
      </c>
      <c r="E35" s="53">
        <v>45364</v>
      </c>
      <c r="F35" s="42">
        <v>21.731999999999999</v>
      </c>
      <c r="G35" s="42">
        <v>21.731999999999999</v>
      </c>
      <c r="H35" s="43">
        <v>2.14</v>
      </c>
      <c r="I35" s="44">
        <f t="shared" si="0"/>
        <v>46.506480000000003</v>
      </c>
      <c r="J35" s="52"/>
    </row>
    <row r="36" spans="1:10" s="37" customFormat="1" ht="15">
      <c r="A36" s="40" t="s">
        <v>83</v>
      </c>
      <c r="B36" s="41">
        <v>45364</v>
      </c>
      <c r="C36" s="40" t="s">
        <v>24</v>
      </c>
      <c r="D36" s="40" t="s">
        <v>81</v>
      </c>
      <c r="E36" s="53">
        <v>45364</v>
      </c>
      <c r="F36" s="42">
        <v>8.25</v>
      </c>
      <c r="G36" s="42">
        <v>8.25</v>
      </c>
      <c r="H36" s="43">
        <v>2.14</v>
      </c>
      <c r="I36" s="44">
        <f t="shared" si="0"/>
        <v>17.655000000000001</v>
      </c>
      <c r="J36" s="52"/>
    </row>
    <row r="37" spans="1:10" s="37" customFormat="1" ht="15">
      <c r="A37" s="40" t="s">
        <v>84</v>
      </c>
      <c r="B37" s="41">
        <v>45364</v>
      </c>
      <c r="C37" s="40" t="s">
        <v>36</v>
      </c>
      <c r="D37" s="40" t="s">
        <v>85</v>
      </c>
      <c r="E37" s="53">
        <v>45364</v>
      </c>
      <c r="F37" s="42">
        <v>943.447</v>
      </c>
      <c r="G37" s="42">
        <v>943.447</v>
      </c>
      <c r="H37" s="43">
        <v>3.5</v>
      </c>
      <c r="I37" s="44">
        <f t="shared" si="0"/>
        <v>3302.0645</v>
      </c>
      <c r="J37" s="52"/>
    </row>
    <row r="38" spans="1:10" s="37" customFormat="1" ht="15">
      <c r="A38" s="40" t="s">
        <v>86</v>
      </c>
      <c r="B38" s="41">
        <v>45364</v>
      </c>
      <c r="C38" s="40" t="s">
        <v>38</v>
      </c>
      <c r="D38" s="40" t="s">
        <v>87</v>
      </c>
      <c r="E38" s="53">
        <v>45364</v>
      </c>
      <c r="F38" s="42">
        <v>611.82500000000005</v>
      </c>
      <c r="G38" s="42">
        <v>611.82500000000005</v>
      </c>
      <c r="H38" s="43">
        <v>1.76</v>
      </c>
      <c r="I38" s="44">
        <f t="shared" si="0"/>
        <v>1076.8120000000001</v>
      </c>
      <c r="J38" s="52"/>
    </row>
    <row r="39" spans="1:10" s="37" customFormat="1" ht="15">
      <c r="A39" s="40" t="s">
        <v>88</v>
      </c>
      <c r="B39" s="41">
        <v>45364</v>
      </c>
      <c r="C39" s="40" t="s">
        <v>23</v>
      </c>
      <c r="D39" s="40" t="s">
        <v>89</v>
      </c>
      <c r="E39" s="53">
        <v>45364</v>
      </c>
      <c r="F39" s="42">
        <v>313.47199999999998</v>
      </c>
      <c r="G39" s="42">
        <v>313.47199999999998</v>
      </c>
      <c r="H39" s="43">
        <v>1.93</v>
      </c>
      <c r="I39" s="44">
        <f t="shared" si="0"/>
        <v>605.00095999999996</v>
      </c>
      <c r="J39" s="52"/>
    </row>
    <row r="40" spans="1:10" s="37" customFormat="1" ht="15">
      <c r="A40" s="40" t="s">
        <v>90</v>
      </c>
      <c r="B40" s="41">
        <v>45364</v>
      </c>
      <c r="C40" s="40" t="s">
        <v>23</v>
      </c>
      <c r="D40" s="40" t="s">
        <v>89</v>
      </c>
      <c r="E40" s="53">
        <v>45364</v>
      </c>
      <c r="F40" s="42">
        <v>16.72</v>
      </c>
      <c r="G40" s="42">
        <v>16.72</v>
      </c>
      <c r="H40" s="43">
        <v>1.93</v>
      </c>
      <c r="I40" s="44">
        <f t="shared" si="0"/>
        <v>32.269599999999997</v>
      </c>
      <c r="J40" s="52"/>
    </row>
    <row r="41" spans="1:10" s="37" customFormat="1" ht="15">
      <c r="A41" s="40" t="s">
        <v>91</v>
      </c>
      <c r="B41" s="41">
        <v>45364</v>
      </c>
      <c r="C41" s="40" t="s">
        <v>23</v>
      </c>
      <c r="D41" s="40" t="s">
        <v>89</v>
      </c>
      <c r="E41" s="53">
        <v>45364</v>
      </c>
      <c r="F41" s="42">
        <v>4.5</v>
      </c>
      <c r="G41" s="42">
        <v>4.5</v>
      </c>
      <c r="H41" s="43">
        <v>1.93</v>
      </c>
      <c r="I41" s="44">
        <f t="shared" si="0"/>
        <v>8.6850000000000005</v>
      </c>
      <c r="J41" s="52"/>
    </row>
    <row r="42" spans="1:10" s="37" customFormat="1" ht="15">
      <c r="A42" s="40" t="s">
        <v>92</v>
      </c>
      <c r="B42" s="41">
        <v>45364</v>
      </c>
      <c r="C42" s="40" t="s">
        <v>21</v>
      </c>
      <c r="D42" s="40" t="s">
        <v>93</v>
      </c>
      <c r="E42" s="53">
        <v>45364</v>
      </c>
      <c r="F42" s="42">
        <v>549.78800000000001</v>
      </c>
      <c r="G42" s="42">
        <v>549.78800000000001</v>
      </c>
      <c r="H42" s="43">
        <v>2.27</v>
      </c>
      <c r="I42" s="44">
        <f t="shared" si="0"/>
        <v>1248.0187599999999</v>
      </c>
      <c r="J42" s="52"/>
    </row>
    <row r="43" spans="1:10" s="37" customFormat="1" ht="15">
      <c r="A43" s="40" t="s">
        <v>94</v>
      </c>
      <c r="B43" s="41">
        <v>45364</v>
      </c>
      <c r="C43" s="40" t="s">
        <v>22</v>
      </c>
      <c r="D43" s="40" t="s">
        <v>95</v>
      </c>
      <c r="E43" s="53">
        <v>45364</v>
      </c>
      <c r="F43" s="42">
        <v>144.04</v>
      </c>
      <c r="G43" s="42">
        <v>144.04</v>
      </c>
      <c r="H43" s="43">
        <v>2.42</v>
      </c>
      <c r="I43" s="44">
        <f t="shared" si="0"/>
        <v>348.57679999999999</v>
      </c>
      <c r="J43" s="52"/>
    </row>
    <row r="44" spans="1:10" s="37" customFormat="1" ht="15">
      <c r="A44" s="40" t="s">
        <v>96</v>
      </c>
      <c r="B44" s="41">
        <v>45364</v>
      </c>
      <c r="C44" s="40" t="s">
        <v>22</v>
      </c>
      <c r="D44" s="40" t="s">
        <v>95</v>
      </c>
      <c r="E44" s="53">
        <v>45364</v>
      </c>
      <c r="F44" s="42">
        <v>39.427999999999997</v>
      </c>
      <c r="G44" s="42">
        <v>39.427999999999997</v>
      </c>
      <c r="H44" s="43">
        <v>2.42</v>
      </c>
      <c r="I44" s="44">
        <f t="shared" si="0"/>
        <v>95.415759999999992</v>
      </c>
      <c r="J44" s="52"/>
    </row>
    <row r="45" spans="1:10" s="37" customFormat="1" ht="15">
      <c r="A45" s="40" t="s">
        <v>97</v>
      </c>
      <c r="B45" s="41">
        <v>45364</v>
      </c>
      <c r="C45" s="40" t="s">
        <v>44</v>
      </c>
      <c r="D45" s="40" t="s">
        <v>98</v>
      </c>
      <c r="E45" s="53">
        <v>45364</v>
      </c>
      <c r="F45" s="42">
        <v>196.684</v>
      </c>
      <c r="G45" s="42">
        <v>196.684</v>
      </c>
      <c r="H45" s="43">
        <v>2.04</v>
      </c>
      <c r="I45" s="44">
        <f t="shared" si="0"/>
        <v>401.23536000000001</v>
      </c>
      <c r="J45" s="52"/>
    </row>
    <row r="46" spans="1:10" s="37" customFormat="1" ht="15">
      <c r="A46" s="40" t="s">
        <v>99</v>
      </c>
      <c r="B46" s="41">
        <v>45364</v>
      </c>
      <c r="C46" s="40" t="s">
        <v>44</v>
      </c>
      <c r="D46" s="40" t="s">
        <v>98</v>
      </c>
      <c r="E46" s="53">
        <v>45364</v>
      </c>
      <c r="F46" s="42">
        <v>27.04</v>
      </c>
      <c r="G46" s="42">
        <v>27.04</v>
      </c>
      <c r="H46" s="43">
        <v>2.04</v>
      </c>
      <c r="I46" s="44">
        <f t="shared" si="0"/>
        <v>55.1616</v>
      </c>
      <c r="J46" s="52"/>
    </row>
    <row r="47" spans="1:10" s="37" customFormat="1" ht="15">
      <c r="A47" s="40" t="s">
        <v>100</v>
      </c>
      <c r="B47" s="41">
        <v>45364</v>
      </c>
      <c r="C47" s="40" t="s">
        <v>44</v>
      </c>
      <c r="D47" s="40" t="s">
        <v>101</v>
      </c>
      <c r="E47" s="53">
        <v>45364</v>
      </c>
      <c r="F47" s="42">
        <v>21.007999999999999</v>
      </c>
      <c r="G47" s="42">
        <v>21.007999999999999</v>
      </c>
      <c r="H47" s="43">
        <v>2.04</v>
      </c>
      <c r="I47" s="44">
        <f t="shared" si="0"/>
        <v>42.856319999999997</v>
      </c>
      <c r="J47" s="52"/>
    </row>
    <row r="48" spans="1:10" s="37" customFormat="1" ht="15">
      <c r="A48" s="40" t="s">
        <v>102</v>
      </c>
      <c r="B48" s="41">
        <v>45364</v>
      </c>
      <c r="C48" s="40" t="s">
        <v>44</v>
      </c>
      <c r="D48" s="40" t="s">
        <v>101</v>
      </c>
      <c r="E48" s="53">
        <v>45364</v>
      </c>
      <c r="F48" s="42">
        <v>147.65</v>
      </c>
      <c r="G48" s="42">
        <v>147.65</v>
      </c>
      <c r="H48" s="43">
        <v>2.04</v>
      </c>
      <c r="I48" s="44">
        <f t="shared" si="0"/>
        <v>301.20600000000002</v>
      </c>
      <c r="J48" s="52"/>
    </row>
    <row r="49" spans="1:10" s="37" customFormat="1" ht="15">
      <c r="A49" s="40" t="s">
        <v>103</v>
      </c>
      <c r="B49" s="41">
        <v>45364</v>
      </c>
      <c r="C49" s="40" t="s">
        <v>33</v>
      </c>
      <c r="D49" s="40" t="s">
        <v>104</v>
      </c>
      <c r="E49" s="53">
        <v>45364</v>
      </c>
      <c r="F49" s="42">
        <v>212.422</v>
      </c>
      <c r="G49" s="42">
        <v>212.422</v>
      </c>
      <c r="H49" s="43">
        <v>2.34</v>
      </c>
      <c r="I49" s="44">
        <f t="shared" si="0"/>
        <v>497.06747999999999</v>
      </c>
      <c r="J49" s="52"/>
    </row>
    <row r="50" spans="1:10" s="37" customFormat="1" ht="15">
      <c r="A50" s="40" t="s">
        <v>105</v>
      </c>
      <c r="B50" s="41">
        <v>45364</v>
      </c>
      <c r="C50" s="40" t="s">
        <v>33</v>
      </c>
      <c r="D50" s="40" t="s">
        <v>104</v>
      </c>
      <c r="E50" s="53">
        <v>45364</v>
      </c>
      <c r="F50" s="42">
        <v>2.61</v>
      </c>
      <c r="G50" s="42">
        <v>2.61</v>
      </c>
      <c r="H50" s="43">
        <v>2.34</v>
      </c>
      <c r="I50" s="44">
        <f t="shared" si="0"/>
        <v>6.1073999999999993</v>
      </c>
      <c r="J50" s="52"/>
    </row>
    <row r="51" spans="1:10" s="37" customFormat="1" ht="15">
      <c r="A51" s="40" t="s">
        <v>106</v>
      </c>
      <c r="B51" s="41">
        <v>45364</v>
      </c>
      <c r="C51" s="40" t="s">
        <v>33</v>
      </c>
      <c r="D51" s="40" t="s">
        <v>104</v>
      </c>
      <c r="E51" s="53">
        <v>45364</v>
      </c>
      <c r="F51" s="42">
        <v>0.75</v>
      </c>
      <c r="G51" s="42">
        <v>0.75</v>
      </c>
      <c r="H51" s="43">
        <v>2.34</v>
      </c>
      <c r="I51" s="44">
        <f t="shared" si="0"/>
        <v>1.7549999999999999</v>
      </c>
      <c r="J51" s="52"/>
    </row>
    <row r="52" spans="1:10" s="37" customFormat="1" ht="15">
      <c r="A52" s="40" t="s">
        <v>107</v>
      </c>
      <c r="B52" s="41">
        <v>45364</v>
      </c>
      <c r="C52" s="40" t="s">
        <v>37</v>
      </c>
      <c r="D52" s="40" t="s">
        <v>108</v>
      </c>
      <c r="E52" s="53">
        <v>45364</v>
      </c>
      <c r="F52" s="42">
        <v>228.72200000000001</v>
      </c>
      <c r="G52" s="42">
        <v>228.72200000000001</v>
      </c>
      <c r="H52" s="43">
        <v>2.34</v>
      </c>
      <c r="I52" s="44">
        <f t="shared" si="0"/>
        <v>535.20947999999999</v>
      </c>
      <c r="J52" s="52"/>
    </row>
    <row r="53" spans="1:10" s="37" customFormat="1" ht="15">
      <c r="A53" s="40" t="s">
        <v>109</v>
      </c>
      <c r="B53" s="41">
        <v>45364</v>
      </c>
      <c r="C53" s="40" t="s">
        <v>37</v>
      </c>
      <c r="D53" s="40" t="s">
        <v>108</v>
      </c>
      <c r="E53" s="53">
        <v>45364</v>
      </c>
      <c r="F53" s="42">
        <v>22.303999999999998</v>
      </c>
      <c r="G53" s="42">
        <v>22.303999999999998</v>
      </c>
      <c r="H53" s="43">
        <v>2.34</v>
      </c>
      <c r="I53" s="44">
        <f t="shared" si="0"/>
        <v>52.191359999999996</v>
      </c>
      <c r="J53" s="52"/>
    </row>
    <row r="54" spans="1:10" s="37" customFormat="1" ht="15">
      <c r="A54" s="40" t="s">
        <v>110</v>
      </c>
      <c r="B54" s="41">
        <v>45364</v>
      </c>
      <c r="C54" s="40" t="s">
        <v>37</v>
      </c>
      <c r="D54" s="40" t="s">
        <v>108</v>
      </c>
      <c r="E54" s="53">
        <v>45364</v>
      </c>
      <c r="F54" s="42">
        <v>0.3</v>
      </c>
      <c r="G54" s="42">
        <v>0.3</v>
      </c>
      <c r="H54" s="43">
        <v>2.34</v>
      </c>
      <c r="I54" s="44">
        <f t="shared" si="0"/>
        <v>0.70199999999999996</v>
      </c>
      <c r="J54" s="52"/>
    </row>
    <row r="55" spans="1:10" s="37" customFormat="1" ht="15">
      <c r="A55" s="40" t="s">
        <v>111</v>
      </c>
      <c r="B55" s="41">
        <v>45364</v>
      </c>
      <c r="C55" s="40" t="s">
        <v>27</v>
      </c>
      <c r="D55" s="40" t="s">
        <v>112</v>
      </c>
      <c r="E55" s="53">
        <v>45364</v>
      </c>
      <c r="F55" s="42">
        <v>317.70999999999998</v>
      </c>
      <c r="G55" s="42">
        <v>317.70999999999998</v>
      </c>
      <c r="H55" s="43">
        <v>2.57</v>
      </c>
      <c r="I55" s="44">
        <f t="shared" si="0"/>
        <v>816.51469999999995</v>
      </c>
      <c r="J55" s="52"/>
    </row>
    <row r="56" spans="1:10" s="37" customFormat="1" ht="15">
      <c r="A56" s="40" t="s">
        <v>113</v>
      </c>
      <c r="B56" s="41">
        <v>45364</v>
      </c>
      <c r="C56" s="40" t="s">
        <v>27</v>
      </c>
      <c r="D56" s="40" t="s">
        <v>112</v>
      </c>
      <c r="E56" s="53">
        <v>45364</v>
      </c>
      <c r="F56" s="42">
        <v>71.260000000000005</v>
      </c>
      <c r="G56" s="42">
        <v>71.260000000000005</v>
      </c>
      <c r="H56" s="43">
        <v>2.57</v>
      </c>
      <c r="I56" s="44">
        <f t="shared" si="0"/>
        <v>183.13820000000001</v>
      </c>
      <c r="J56" s="52"/>
    </row>
    <row r="57" spans="1:10" s="37" customFormat="1" ht="15">
      <c r="A57" s="40" t="s">
        <v>114</v>
      </c>
      <c r="B57" s="41">
        <v>45364</v>
      </c>
      <c r="C57" s="40" t="s">
        <v>27</v>
      </c>
      <c r="D57" s="40" t="s">
        <v>112</v>
      </c>
      <c r="E57" s="53">
        <v>45364</v>
      </c>
      <c r="F57" s="42">
        <v>1.5</v>
      </c>
      <c r="G57" s="42">
        <v>1.5</v>
      </c>
      <c r="H57" s="43">
        <v>2.57</v>
      </c>
      <c r="I57" s="44">
        <f t="shared" si="0"/>
        <v>3.8549999999999995</v>
      </c>
      <c r="J57" s="52"/>
    </row>
    <row r="58" spans="1:10" s="37" customFormat="1" ht="15">
      <c r="A58" s="40" t="s">
        <v>115</v>
      </c>
      <c r="B58" s="41">
        <v>45365</v>
      </c>
      <c r="C58" s="40" t="s">
        <v>21</v>
      </c>
      <c r="D58" s="40" t="s">
        <v>116</v>
      </c>
      <c r="E58" s="53">
        <v>45365</v>
      </c>
      <c r="F58" s="42">
        <v>1023.48</v>
      </c>
      <c r="G58" s="42">
        <v>1023.48</v>
      </c>
      <c r="H58" s="43">
        <v>2.27</v>
      </c>
      <c r="I58" s="44">
        <f t="shared" si="0"/>
        <v>2323.2996000000003</v>
      </c>
      <c r="J58" s="52"/>
    </row>
    <row r="59" spans="1:10" s="37" customFormat="1" ht="15">
      <c r="A59" s="40" t="s">
        <v>117</v>
      </c>
      <c r="B59" s="41">
        <v>45365</v>
      </c>
      <c r="C59" s="40" t="s">
        <v>21</v>
      </c>
      <c r="D59" s="40" t="s">
        <v>116</v>
      </c>
      <c r="E59" s="53">
        <v>45365</v>
      </c>
      <c r="F59" s="42">
        <v>224.82</v>
      </c>
      <c r="G59" s="42">
        <v>224.82</v>
      </c>
      <c r="H59" s="43">
        <v>2.27</v>
      </c>
      <c r="I59" s="44">
        <f t="shared" si="0"/>
        <v>510.34139999999996</v>
      </c>
      <c r="J59" s="52"/>
    </row>
    <row r="60" spans="1:10" s="37" customFormat="1" ht="15">
      <c r="A60" s="40" t="s">
        <v>118</v>
      </c>
      <c r="B60" s="41">
        <v>45365</v>
      </c>
      <c r="C60" s="40" t="s">
        <v>21</v>
      </c>
      <c r="D60" s="40" t="s">
        <v>116</v>
      </c>
      <c r="E60" s="53">
        <v>45365</v>
      </c>
      <c r="F60" s="42">
        <v>5.25</v>
      </c>
      <c r="G60" s="42">
        <v>5.25</v>
      </c>
      <c r="H60" s="43">
        <v>2.27</v>
      </c>
      <c r="I60" s="44">
        <f t="shared" si="0"/>
        <v>11.9175</v>
      </c>
      <c r="J60" s="52"/>
    </row>
    <row r="61" spans="1:10" s="37" customFormat="1" ht="15">
      <c r="A61" s="40" t="s">
        <v>119</v>
      </c>
      <c r="B61" s="41">
        <v>45365</v>
      </c>
      <c r="C61" s="40" t="s">
        <v>21</v>
      </c>
      <c r="D61" s="40" t="s">
        <v>120</v>
      </c>
      <c r="E61" s="53">
        <v>45365</v>
      </c>
      <c r="F61" s="42">
        <v>762.98299999999995</v>
      </c>
      <c r="G61" s="42">
        <v>762.98299999999995</v>
      </c>
      <c r="H61" s="43">
        <v>2.27</v>
      </c>
      <c r="I61" s="44">
        <f t="shared" si="0"/>
        <v>1731.9714099999999</v>
      </c>
      <c r="J61" s="52"/>
    </row>
    <row r="62" spans="1:10" s="37" customFormat="1" ht="15">
      <c r="A62" s="40" t="s">
        <v>121</v>
      </c>
      <c r="B62" s="41">
        <v>45365</v>
      </c>
      <c r="C62" s="40" t="s">
        <v>21</v>
      </c>
      <c r="D62" s="40" t="s">
        <v>120</v>
      </c>
      <c r="E62" s="53">
        <v>45365</v>
      </c>
      <c r="F62" s="42">
        <v>47.271999999999998</v>
      </c>
      <c r="G62" s="42">
        <v>47.271999999999998</v>
      </c>
      <c r="H62" s="43">
        <v>2.27</v>
      </c>
      <c r="I62" s="44">
        <f t="shared" si="0"/>
        <v>107.30744</v>
      </c>
      <c r="J62" s="52"/>
    </row>
    <row r="63" spans="1:10" s="37" customFormat="1" ht="15">
      <c r="A63" s="40" t="s">
        <v>122</v>
      </c>
      <c r="B63" s="41">
        <v>45365</v>
      </c>
      <c r="C63" s="40" t="s">
        <v>18</v>
      </c>
      <c r="D63" s="40" t="s">
        <v>123</v>
      </c>
      <c r="E63" s="53">
        <v>45365</v>
      </c>
      <c r="F63" s="42">
        <v>7.5</v>
      </c>
      <c r="G63" s="42">
        <v>7.5</v>
      </c>
      <c r="H63" s="43">
        <v>2.13</v>
      </c>
      <c r="I63" s="44">
        <f t="shared" si="0"/>
        <v>15.975</v>
      </c>
      <c r="J63" s="52"/>
    </row>
    <row r="64" spans="1:10" s="37" customFormat="1" ht="15">
      <c r="A64" s="40" t="s">
        <v>124</v>
      </c>
      <c r="B64" s="41">
        <v>45365</v>
      </c>
      <c r="C64" s="40" t="s">
        <v>18</v>
      </c>
      <c r="D64" s="40" t="s">
        <v>123</v>
      </c>
      <c r="E64" s="53">
        <v>45365</v>
      </c>
      <c r="F64" s="42">
        <v>4204.085</v>
      </c>
      <c r="G64" s="42">
        <v>4204.085</v>
      </c>
      <c r="H64" s="43">
        <v>2.13</v>
      </c>
      <c r="I64" s="44">
        <f t="shared" si="0"/>
        <v>8954.7010499999997</v>
      </c>
      <c r="J64" s="52"/>
    </row>
    <row r="65" spans="1:10" s="37" customFormat="1" ht="15">
      <c r="A65" s="40" t="s">
        <v>125</v>
      </c>
      <c r="B65" s="41">
        <v>45365</v>
      </c>
      <c r="C65" s="40" t="s">
        <v>18</v>
      </c>
      <c r="D65" s="40" t="s">
        <v>123</v>
      </c>
      <c r="E65" s="53">
        <v>45365</v>
      </c>
      <c r="F65" s="42">
        <v>20.957999999999998</v>
      </c>
      <c r="G65" s="42">
        <v>20.957999999999998</v>
      </c>
      <c r="H65" s="43">
        <v>2.13</v>
      </c>
      <c r="I65" s="44">
        <f t="shared" si="0"/>
        <v>44.640539999999994</v>
      </c>
      <c r="J65" s="52"/>
    </row>
    <row r="66" spans="1:10" s="37" customFormat="1" ht="15">
      <c r="A66" s="40" t="s">
        <v>126</v>
      </c>
      <c r="B66" s="41">
        <v>45365</v>
      </c>
      <c r="C66" s="40" t="s">
        <v>25</v>
      </c>
      <c r="D66" s="40" t="s">
        <v>127</v>
      </c>
      <c r="E66" s="53">
        <v>45365</v>
      </c>
      <c r="F66" s="42">
        <v>36.155000000000001</v>
      </c>
      <c r="G66" s="42">
        <v>36.155000000000001</v>
      </c>
      <c r="H66" s="43">
        <v>2.27</v>
      </c>
      <c r="I66" s="44">
        <f t="shared" si="0"/>
        <v>82.071849999999998</v>
      </c>
      <c r="J66" s="52"/>
    </row>
    <row r="67" spans="1:10" s="37" customFormat="1" ht="15">
      <c r="A67" s="40" t="s">
        <v>128</v>
      </c>
      <c r="B67" s="41">
        <v>45365</v>
      </c>
      <c r="C67" s="40" t="s">
        <v>25</v>
      </c>
      <c r="D67" s="40" t="s">
        <v>127</v>
      </c>
      <c r="E67" s="53">
        <v>45365</v>
      </c>
      <c r="F67" s="42">
        <v>300.45499999999998</v>
      </c>
      <c r="G67" s="42">
        <v>300.45499999999998</v>
      </c>
      <c r="H67" s="43">
        <v>2.27</v>
      </c>
      <c r="I67" s="44">
        <f t="shared" si="0"/>
        <v>682.03284999999994</v>
      </c>
      <c r="J67" s="52"/>
    </row>
    <row r="68" spans="1:10" s="37" customFormat="1" ht="15">
      <c r="A68" s="40" t="s">
        <v>129</v>
      </c>
      <c r="B68" s="41">
        <v>45365</v>
      </c>
      <c r="C68" s="40" t="s">
        <v>29</v>
      </c>
      <c r="D68" s="40" t="s">
        <v>130</v>
      </c>
      <c r="E68" s="53">
        <v>45365</v>
      </c>
      <c r="F68" s="42">
        <v>12.54</v>
      </c>
      <c r="G68" s="42">
        <v>12.54</v>
      </c>
      <c r="H68" s="43">
        <v>5</v>
      </c>
      <c r="I68" s="44">
        <f t="shared" si="0"/>
        <v>62.699999999999996</v>
      </c>
      <c r="J68" s="52"/>
    </row>
    <row r="69" spans="1:10" s="37" customFormat="1" ht="15">
      <c r="A69" s="40" t="s">
        <v>131</v>
      </c>
      <c r="B69" s="41">
        <v>45365</v>
      </c>
      <c r="C69" s="40" t="s">
        <v>29</v>
      </c>
      <c r="D69" s="40" t="s">
        <v>130</v>
      </c>
      <c r="E69" s="53">
        <v>45365</v>
      </c>
      <c r="F69" s="42">
        <v>13.224</v>
      </c>
      <c r="G69" s="42">
        <v>13.224</v>
      </c>
      <c r="H69" s="43">
        <v>5</v>
      </c>
      <c r="I69" s="44">
        <f t="shared" si="0"/>
        <v>66.12</v>
      </c>
      <c r="J69" s="52"/>
    </row>
    <row r="70" spans="1:10" s="37" customFormat="1" ht="15">
      <c r="A70" s="40" t="s">
        <v>132</v>
      </c>
      <c r="B70" s="41">
        <v>45365</v>
      </c>
      <c r="C70" s="40" t="s">
        <v>29</v>
      </c>
      <c r="D70" s="40" t="s">
        <v>130</v>
      </c>
      <c r="E70" s="53">
        <v>45365</v>
      </c>
      <c r="F70" s="42">
        <v>77.8</v>
      </c>
      <c r="G70" s="42">
        <v>77.8</v>
      </c>
      <c r="H70" s="43">
        <v>5</v>
      </c>
      <c r="I70" s="44">
        <f t="shared" si="0"/>
        <v>389</v>
      </c>
      <c r="J70" s="52"/>
    </row>
    <row r="71" spans="1:10" s="37" customFormat="1" ht="15">
      <c r="A71" s="40" t="s">
        <v>133</v>
      </c>
      <c r="B71" s="41">
        <v>45365</v>
      </c>
      <c r="C71" s="40" t="s">
        <v>29</v>
      </c>
      <c r="D71" s="40" t="s">
        <v>130</v>
      </c>
      <c r="E71" s="53">
        <v>45365</v>
      </c>
      <c r="F71" s="42">
        <v>6.75</v>
      </c>
      <c r="G71" s="42">
        <v>6.75</v>
      </c>
      <c r="H71" s="43">
        <v>5</v>
      </c>
      <c r="I71" s="44">
        <f t="shared" si="0"/>
        <v>33.75</v>
      </c>
      <c r="J71" s="52"/>
    </row>
    <row r="72" spans="1:10" s="37" customFormat="1" ht="15">
      <c r="A72" s="40" t="s">
        <v>134</v>
      </c>
      <c r="B72" s="41">
        <v>45365</v>
      </c>
      <c r="C72" s="40" t="s">
        <v>20</v>
      </c>
      <c r="D72" s="40" t="s">
        <v>135</v>
      </c>
      <c r="E72" s="53">
        <v>45365</v>
      </c>
      <c r="F72" s="42">
        <v>803.428</v>
      </c>
      <c r="G72" s="42">
        <v>803.428</v>
      </c>
      <c r="H72" s="43">
        <v>2.57</v>
      </c>
      <c r="I72" s="44">
        <f t="shared" ref="I72:I135" si="1">G72*H72</f>
        <v>2064.80996</v>
      </c>
      <c r="J72" s="52"/>
    </row>
    <row r="73" spans="1:10" s="37" customFormat="1" ht="15">
      <c r="A73" s="40" t="s">
        <v>136</v>
      </c>
      <c r="B73" s="41">
        <v>45365</v>
      </c>
      <c r="C73" s="40" t="s">
        <v>20</v>
      </c>
      <c r="D73" s="40" t="s">
        <v>135</v>
      </c>
      <c r="E73" s="53">
        <v>45365</v>
      </c>
      <c r="F73" s="42">
        <v>6.7679999999999998</v>
      </c>
      <c r="G73" s="42">
        <v>6.7679999999999998</v>
      </c>
      <c r="H73" s="43">
        <v>2.57</v>
      </c>
      <c r="I73" s="44">
        <f t="shared" si="1"/>
        <v>17.393759999999997</v>
      </c>
      <c r="J73" s="52"/>
    </row>
    <row r="74" spans="1:10" s="37" customFormat="1" ht="15">
      <c r="A74" s="40" t="s">
        <v>137</v>
      </c>
      <c r="B74" s="41">
        <v>45365</v>
      </c>
      <c r="C74" s="40" t="s">
        <v>28</v>
      </c>
      <c r="D74" s="40" t="s">
        <v>138</v>
      </c>
      <c r="E74" s="53">
        <v>45365</v>
      </c>
      <c r="F74" s="42">
        <v>129.75899999999999</v>
      </c>
      <c r="G74" s="42">
        <v>129.75899999999999</v>
      </c>
      <c r="H74" s="43">
        <v>3.09</v>
      </c>
      <c r="I74" s="44">
        <f t="shared" si="1"/>
        <v>400.95530999999994</v>
      </c>
      <c r="J74" s="52"/>
    </row>
    <row r="75" spans="1:10" s="37" customFormat="1" ht="15">
      <c r="A75" s="40" t="s">
        <v>139</v>
      </c>
      <c r="B75" s="41">
        <v>45365</v>
      </c>
      <c r="C75" s="40" t="s">
        <v>28</v>
      </c>
      <c r="D75" s="40" t="s">
        <v>138</v>
      </c>
      <c r="E75" s="53">
        <v>45365</v>
      </c>
      <c r="F75" s="42">
        <v>39.520000000000003</v>
      </c>
      <c r="G75" s="42">
        <v>39.520000000000003</v>
      </c>
      <c r="H75" s="43">
        <v>3.09</v>
      </c>
      <c r="I75" s="44">
        <f t="shared" si="1"/>
        <v>122.1168</v>
      </c>
      <c r="J75" s="52"/>
    </row>
    <row r="76" spans="1:10" s="37" customFormat="1" ht="15">
      <c r="A76" s="40" t="s">
        <v>140</v>
      </c>
      <c r="B76" s="41">
        <v>45365</v>
      </c>
      <c r="C76" s="40" t="s">
        <v>28</v>
      </c>
      <c r="D76" s="40" t="s">
        <v>138</v>
      </c>
      <c r="E76" s="53">
        <v>45365</v>
      </c>
      <c r="F76" s="42">
        <v>6.5</v>
      </c>
      <c r="G76" s="42">
        <v>6.5</v>
      </c>
      <c r="H76" s="43">
        <v>3.09</v>
      </c>
      <c r="I76" s="44">
        <f t="shared" si="1"/>
        <v>20.085000000000001</v>
      </c>
      <c r="J76" s="52"/>
    </row>
    <row r="77" spans="1:10" s="37" customFormat="1" ht="15">
      <c r="A77" s="40" t="s">
        <v>141</v>
      </c>
      <c r="B77" s="41">
        <v>45365</v>
      </c>
      <c r="C77" s="40" t="s">
        <v>27</v>
      </c>
      <c r="D77" s="40" t="s">
        <v>142</v>
      </c>
      <c r="E77" s="53">
        <v>45365</v>
      </c>
      <c r="F77" s="42">
        <v>128.45699999999999</v>
      </c>
      <c r="G77" s="42">
        <v>128.45699999999999</v>
      </c>
      <c r="H77" s="43">
        <v>2.57</v>
      </c>
      <c r="I77" s="44">
        <f t="shared" si="1"/>
        <v>330.13448999999997</v>
      </c>
      <c r="J77" s="52"/>
    </row>
    <row r="78" spans="1:10" s="37" customFormat="1" ht="15">
      <c r="A78" s="40" t="s">
        <v>143</v>
      </c>
      <c r="B78" s="41">
        <v>45365</v>
      </c>
      <c r="C78" s="40" t="s">
        <v>27</v>
      </c>
      <c r="D78" s="40" t="s">
        <v>142</v>
      </c>
      <c r="E78" s="53">
        <v>45365</v>
      </c>
      <c r="F78" s="42">
        <v>18.381</v>
      </c>
      <c r="G78" s="42">
        <v>18.381</v>
      </c>
      <c r="H78" s="43">
        <v>2.57</v>
      </c>
      <c r="I78" s="44">
        <f t="shared" si="1"/>
        <v>47.239169999999994</v>
      </c>
      <c r="J78" s="52"/>
    </row>
    <row r="79" spans="1:10" s="37" customFormat="1" ht="15">
      <c r="A79" s="40" t="s">
        <v>144</v>
      </c>
      <c r="B79" s="41">
        <v>45365</v>
      </c>
      <c r="C79" s="40" t="s">
        <v>23</v>
      </c>
      <c r="D79" s="40" t="s">
        <v>145</v>
      </c>
      <c r="E79" s="53">
        <v>45365</v>
      </c>
      <c r="F79" s="42">
        <v>255.63</v>
      </c>
      <c r="G79" s="42">
        <v>255.63</v>
      </c>
      <c r="H79" s="43">
        <v>1.93</v>
      </c>
      <c r="I79" s="44">
        <f t="shared" si="1"/>
        <v>493.36589999999995</v>
      </c>
      <c r="J79" s="52"/>
    </row>
    <row r="80" spans="1:10" s="37" customFormat="1" ht="15">
      <c r="A80" s="40" t="s">
        <v>146</v>
      </c>
      <c r="B80" s="41">
        <v>45365</v>
      </c>
      <c r="C80" s="40" t="s">
        <v>23</v>
      </c>
      <c r="D80" s="40" t="s">
        <v>145</v>
      </c>
      <c r="E80" s="53">
        <v>45365</v>
      </c>
      <c r="F80" s="42">
        <v>7.28</v>
      </c>
      <c r="G80" s="42">
        <v>7.28</v>
      </c>
      <c r="H80" s="43">
        <v>1.93</v>
      </c>
      <c r="I80" s="44">
        <f t="shared" si="1"/>
        <v>14.0504</v>
      </c>
      <c r="J80" s="52"/>
    </row>
    <row r="81" spans="1:10" s="37" customFormat="1" ht="15">
      <c r="A81" s="40" t="s">
        <v>147</v>
      </c>
      <c r="B81" s="41">
        <v>45365</v>
      </c>
      <c r="C81" s="40" t="s">
        <v>22</v>
      </c>
      <c r="D81" s="40" t="s">
        <v>148</v>
      </c>
      <c r="E81" s="53">
        <v>45365</v>
      </c>
      <c r="F81" s="42">
        <v>21.007999999999999</v>
      </c>
      <c r="G81" s="42">
        <v>21.007999999999999</v>
      </c>
      <c r="H81" s="43">
        <v>2.42</v>
      </c>
      <c r="I81" s="44">
        <f t="shared" si="1"/>
        <v>50.839359999999999</v>
      </c>
      <c r="J81" s="52"/>
    </row>
    <row r="82" spans="1:10" s="37" customFormat="1" ht="15">
      <c r="A82" s="40" t="s">
        <v>149</v>
      </c>
      <c r="B82" s="41">
        <v>45365</v>
      </c>
      <c r="C82" s="40" t="s">
        <v>22</v>
      </c>
      <c r="D82" s="40" t="s">
        <v>148</v>
      </c>
      <c r="E82" s="53">
        <v>45365</v>
      </c>
      <c r="F82" s="42">
        <v>194.08199999999999</v>
      </c>
      <c r="G82" s="42">
        <v>194.08199999999999</v>
      </c>
      <c r="H82" s="43">
        <v>2.42</v>
      </c>
      <c r="I82" s="44">
        <f t="shared" si="1"/>
        <v>469.67843999999997</v>
      </c>
      <c r="J82" s="52"/>
    </row>
    <row r="83" spans="1:10" s="37" customFormat="1" ht="45">
      <c r="A83" s="40" t="s">
        <v>150</v>
      </c>
      <c r="B83" s="41">
        <v>45365</v>
      </c>
      <c r="C83" s="40" t="s">
        <v>32</v>
      </c>
      <c r="D83" s="40" t="s">
        <v>151</v>
      </c>
      <c r="E83" s="53">
        <v>45365</v>
      </c>
      <c r="F83" s="42">
        <v>57.624000000000002</v>
      </c>
      <c r="G83" s="42">
        <v>57.624000000000002</v>
      </c>
      <c r="H83" s="43">
        <v>1.98</v>
      </c>
      <c r="I83" s="44">
        <f t="shared" si="1"/>
        <v>114.09552000000001</v>
      </c>
      <c r="J83" s="52" t="s">
        <v>35</v>
      </c>
    </row>
    <row r="84" spans="1:10" s="37" customFormat="1" ht="45">
      <c r="A84" s="40" t="s">
        <v>152</v>
      </c>
      <c r="B84" s="41">
        <v>45365</v>
      </c>
      <c r="C84" s="40" t="s">
        <v>32</v>
      </c>
      <c r="D84" s="40" t="s">
        <v>151</v>
      </c>
      <c r="E84" s="53">
        <v>45365</v>
      </c>
      <c r="F84" s="42">
        <v>24.939</v>
      </c>
      <c r="G84" s="42">
        <v>42.375999999999998</v>
      </c>
      <c r="H84" s="43">
        <v>1.98</v>
      </c>
      <c r="I84" s="44">
        <f t="shared" si="1"/>
        <v>83.904479999999992</v>
      </c>
      <c r="J84" s="52" t="s">
        <v>35</v>
      </c>
    </row>
    <row r="85" spans="1:10" s="37" customFormat="1" ht="15">
      <c r="A85" s="40" t="s">
        <v>153</v>
      </c>
      <c r="B85" s="41">
        <v>45366</v>
      </c>
      <c r="C85" s="40" t="s">
        <v>21</v>
      </c>
      <c r="D85" s="40" t="s">
        <v>154</v>
      </c>
      <c r="E85" s="53">
        <v>45366</v>
      </c>
      <c r="F85" s="42">
        <v>4478.8379999999997</v>
      </c>
      <c r="G85" s="42">
        <v>4478.8379999999997</v>
      </c>
      <c r="H85" s="43">
        <v>2.27</v>
      </c>
      <c r="I85" s="44">
        <f t="shared" si="1"/>
        <v>10166.96226</v>
      </c>
      <c r="J85" s="52"/>
    </row>
    <row r="86" spans="1:10" s="37" customFormat="1" ht="15">
      <c r="A86" s="40" t="s">
        <v>155</v>
      </c>
      <c r="B86" s="41">
        <v>45366</v>
      </c>
      <c r="C86" s="40" t="s">
        <v>21</v>
      </c>
      <c r="D86" s="40" t="s">
        <v>154</v>
      </c>
      <c r="E86" s="53">
        <v>45366</v>
      </c>
      <c r="F86" s="42">
        <v>29.68</v>
      </c>
      <c r="G86" s="42">
        <v>29.68</v>
      </c>
      <c r="H86" s="43">
        <v>2.27</v>
      </c>
      <c r="I86" s="44">
        <f t="shared" si="1"/>
        <v>67.373599999999996</v>
      </c>
      <c r="J86" s="52"/>
    </row>
    <row r="87" spans="1:10" s="37" customFormat="1" ht="15">
      <c r="A87" s="40" t="s">
        <v>156</v>
      </c>
      <c r="B87" s="41">
        <v>45366</v>
      </c>
      <c r="C87" s="40" t="s">
        <v>21</v>
      </c>
      <c r="D87" s="40" t="s">
        <v>154</v>
      </c>
      <c r="E87" s="53">
        <v>45366</v>
      </c>
      <c r="F87" s="42">
        <v>153.11799999999999</v>
      </c>
      <c r="G87" s="42">
        <v>153.11799999999999</v>
      </c>
      <c r="H87" s="43">
        <v>2.27</v>
      </c>
      <c r="I87" s="44">
        <f t="shared" si="1"/>
        <v>347.57785999999999</v>
      </c>
      <c r="J87" s="52"/>
    </row>
    <row r="88" spans="1:10" s="37" customFormat="1" ht="15">
      <c r="A88" s="40" t="s">
        <v>157</v>
      </c>
      <c r="B88" s="41">
        <v>45366</v>
      </c>
      <c r="C88" s="40" t="s">
        <v>21</v>
      </c>
      <c r="D88" s="40" t="s">
        <v>154</v>
      </c>
      <c r="E88" s="53">
        <v>45366</v>
      </c>
      <c r="F88" s="42">
        <v>51.02</v>
      </c>
      <c r="G88" s="42">
        <v>51.02</v>
      </c>
      <c r="H88" s="43">
        <v>2.27</v>
      </c>
      <c r="I88" s="44">
        <f t="shared" si="1"/>
        <v>115.81540000000001</v>
      </c>
      <c r="J88" s="52"/>
    </row>
    <row r="89" spans="1:10" s="37" customFormat="1" ht="15">
      <c r="A89" s="40" t="s">
        <v>158</v>
      </c>
      <c r="B89" s="41">
        <v>45366</v>
      </c>
      <c r="C89" s="40" t="s">
        <v>20</v>
      </c>
      <c r="D89" s="40" t="s">
        <v>159</v>
      </c>
      <c r="E89" s="53">
        <v>45366</v>
      </c>
      <c r="F89" s="42">
        <v>61.247999999999998</v>
      </c>
      <c r="G89" s="42">
        <v>61.247999999999998</v>
      </c>
      <c r="H89" s="43">
        <v>2.57</v>
      </c>
      <c r="I89" s="44">
        <f t="shared" si="1"/>
        <v>157.40735999999998</v>
      </c>
      <c r="J89" s="52"/>
    </row>
    <row r="90" spans="1:10" s="37" customFormat="1" ht="15">
      <c r="A90" s="40" t="s">
        <v>160</v>
      </c>
      <c r="B90" s="41">
        <v>45366</v>
      </c>
      <c r="C90" s="40" t="s">
        <v>20</v>
      </c>
      <c r="D90" s="40" t="s">
        <v>159</v>
      </c>
      <c r="E90" s="53">
        <v>45366</v>
      </c>
      <c r="F90" s="42">
        <v>209.6</v>
      </c>
      <c r="G90" s="42">
        <v>209.6</v>
      </c>
      <c r="H90" s="43">
        <v>2.57</v>
      </c>
      <c r="I90" s="44">
        <f t="shared" si="1"/>
        <v>538.67199999999991</v>
      </c>
      <c r="J90" s="52"/>
    </row>
    <row r="91" spans="1:10" s="37" customFormat="1" ht="15">
      <c r="A91" s="40" t="s">
        <v>161</v>
      </c>
      <c r="B91" s="41">
        <v>45366</v>
      </c>
      <c r="C91" s="40" t="s">
        <v>25</v>
      </c>
      <c r="D91" s="40" t="s">
        <v>162</v>
      </c>
      <c r="E91" s="53">
        <v>45366</v>
      </c>
      <c r="F91" s="42">
        <v>14.103999999999999</v>
      </c>
      <c r="G91" s="42">
        <v>14.103999999999999</v>
      </c>
      <c r="H91" s="43">
        <v>2.27</v>
      </c>
      <c r="I91" s="44">
        <f t="shared" si="1"/>
        <v>32.016079999999995</v>
      </c>
      <c r="J91" s="52"/>
    </row>
    <row r="92" spans="1:10" s="37" customFormat="1" ht="15">
      <c r="A92" s="40" t="s">
        <v>163</v>
      </c>
      <c r="B92" s="41">
        <v>45366</v>
      </c>
      <c r="C92" s="40" t="s">
        <v>25</v>
      </c>
      <c r="D92" s="40" t="s">
        <v>162</v>
      </c>
      <c r="E92" s="53">
        <v>45366</v>
      </c>
      <c r="F92" s="42">
        <v>140.92599999999999</v>
      </c>
      <c r="G92" s="42">
        <v>140.92599999999999</v>
      </c>
      <c r="H92" s="43">
        <v>2.27</v>
      </c>
      <c r="I92" s="44">
        <f t="shared" si="1"/>
        <v>319.90201999999999</v>
      </c>
      <c r="J92" s="52"/>
    </row>
    <row r="93" spans="1:10" s="37" customFormat="1" ht="15">
      <c r="A93" s="40" t="s">
        <v>164</v>
      </c>
      <c r="B93" s="41">
        <v>45366</v>
      </c>
      <c r="C93" s="40" t="s">
        <v>25</v>
      </c>
      <c r="D93" s="40" t="s">
        <v>165</v>
      </c>
      <c r="E93" s="53">
        <v>45366</v>
      </c>
      <c r="F93" s="42">
        <v>882.38199999999995</v>
      </c>
      <c r="G93" s="42">
        <v>882.38199999999995</v>
      </c>
      <c r="H93" s="43">
        <v>2.27</v>
      </c>
      <c r="I93" s="44">
        <f t="shared" si="1"/>
        <v>2003.0071399999999</v>
      </c>
      <c r="J93" s="52"/>
    </row>
    <row r="94" spans="1:10" s="37" customFormat="1" ht="15">
      <c r="A94" s="40" t="s">
        <v>166</v>
      </c>
      <c r="B94" s="41">
        <v>45366</v>
      </c>
      <c r="C94" s="40" t="s">
        <v>25</v>
      </c>
      <c r="D94" s="40" t="s">
        <v>165</v>
      </c>
      <c r="E94" s="53">
        <v>45366</v>
      </c>
      <c r="F94" s="42">
        <v>72.888000000000005</v>
      </c>
      <c r="G94" s="42">
        <v>72.888000000000005</v>
      </c>
      <c r="H94" s="43">
        <v>2.27</v>
      </c>
      <c r="I94" s="44">
        <f t="shared" si="1"/>
        <v>165.45576000000003</v>
      </c>
      <c r="J94" s="52"/>
    </row>
    <row r="95" spans="1:10" s="37" customFormat="1" ht="15">
      <c r="A95" s="40" t="s">
        <v>167</v>
      </c>
      <c r="B95" s="41">
        <v>45366</v>
      </c>
      <c r="C95" s="40" t="s">
        <v>25</v>
      </c>
      <c r="D95" s="40" t="s">
        <v>165</v>
      </c>
      <c r="E95" s="53">
        <v>45366</v>
      </c>
      <c r="F95" s="42">
        <v>151.68</v>
      </c>
      <c r="G95" s="42">
        <v>151.68</v>
      </c>
      <c r="H95" s="43">
        <v>2.27</v>
      </c>
      <c r="I95" s="44">
        <f t="shared" si="1"/>
        <v>344.31360000000001</v>
      </c>
      <c r="J95" s="52"/>
    </row>
    <row r="96" spans="1:10" s="37" customFormat="1" ht="15">
      <c r="A96" s="40" t="s">
        <v>168</v>
      </c>
      <c r="B96" s="41">
        <v>45366</v>
      </c>
      <c r="C96" s="40" t="s">
        <v>22</v>
      </c>
      <c r="D96" s="40" t="s">
        <v>169</v>
      </c>
      <c r="E96" s="53">
        <v>45366</v>
      </c>
      <c r="F96" s="42">
        <v>150.03100000000001</v>
      </c>
      <c r="G96" s="42">
        <v>150.03100000000001</v>
      </c>
      <c r="H96" s="43">
        <v>2.42</v>
      </c>
      <c r="I96" s="44">
        <f t="shared" si="1"/>
        <v>363.07501999999999</v>
      </c>
      <c r="J96" s="52"/>
    </row>
    <row r="97" spans="1:10" s="37" customFormat="1" ht="15">
      <c r="A97" s="40" t="s">
        <v>170</v>
      </c>
      <c r="B97" s="41">
        <v>45366</v>
      </c>
      <c r="C97" s="40" t="s">
        <v>22</v>
      </c>
      <c r="D97" s="40" t="s">
        <v>169</v>
      </c>
      <c r="E97" s="53">
        <v>45366</v>
      </c>
      <c r="F97" s="42">
        <v>4.1159999999999997</v>
      </c>
      <c r="G97" s="42">
        <v>4.1159999999999997</v>
      </c>
      <c r="H97" s="43">
        <v>2.42</v>
      </c>
      <c r="I97" s="44">
        <f t="shared" si="1"/>
        <v>9.9607199999999985</v>
      </c>
      <c r="J97" s="52"/>
    </row>
    <row r="98" spans="1:10" s="37" customFormat="1" ht="15">
      <c r="A98" s="40" t="s">
        <v>171</v>
      </c>
      <c r="B98" s="41">
        <v>45366</v>
      </c>
      <c r="C98" s="40" t="s">
        <v>34</v>
      </c>
      <c r="D98" s="40" t="s">
        <v>172</v>
      </c>
      <c r="E98" s="53">
        <v>45366</v>
      </c>
      <c r="F98" s="42">
        <v>110.38800000000001</v>
      </c>
      <c r="G98" s="42">
        <v>110.38800000000001</v>
      </c>
      <c r="H98" s="43">
        <v>2.57</v>
      </c>
      <c r="I98" s="44">
        <f t="shared" si="1"/>
        <v>283.69716</v>
      </c>
      <c r="J98" s="52"/>
    </row>
    <row r="99" spans="1:10" s="37" customFormat="1" ht="15">
      <c r="A99" s="40" t="s">
        <v>173</v>
      </c>
      <c r="B99" s="41">
        <v>45366</v>
      </c>
      <c r="C99" s="40" t="s">
        <v>34</v>
      </c>
      <c r="D99" s="40" t="s">
        <v>172</v>
      </c>
      <c r="E99" s="53">
        <v>45366</v>
      </c>
      <c r="F99" s="42">
        <v>2.2000000000000002</v>
      </c>
      <c r="G99" s="42">
        <v>2.2000000000000002</v>
      </c>
      <c r="H99" s="43">
        <v>2.57</v>
      </c>
      <c r="I99" s="44">
        <f t="shared" si="1"/>
        <v>5.6539999999999999</v>
      </c>
      <c r="J99" s="52"/>
    </row>
    <row r="100" spans="1:10" s="37" customFormat="1" ht="15">
      <c r="A100" s="40" t="s">
        <v>174</v>
      </c>
      <c r="B100" s="41">
        <v>45366</v>
      </c>
      <c r="C100" s="40" t="s">
        <v>44</v>
      </c>
      <c r="D100" s="40" t="s">
        <v>175</v>
      </c>
      <c r="E100" s="53">
        <v>45366</v>
      </c>
      <c r="F100" s="42">
        <v>208.762</v>
      </c>
      <c r="G100" s="42">
        <v>208.762</v>
      </c>
      <c r="H100" s="43">
        <v>2.04</v>
      </c>
      <c r="I100" s="44">
        <f t="shared" si="1"/>
        <v>425.87448000000001</v>
      </c>
      <c r="J100" s="52"/>
    </row>
    <row r="101" spans="1:10" s="37" customFormat="1" ht="15">
      <c r="A101" s="40" t="s">
        <v>176</v>
      </c>
      <c r="B101" s="41">
        <v>45366</v>
      </c>
      <c r="C101" s="40" t="s">
        <v>44</v>
      </c>
      <c r="D101" s="40" t="s">
        <v>175</v>
      </c>
      <c r="E101" s="53">
        <v>45366</v>
      </c>
      <c r="F101" s="42">
        <v>23.968</v>
      </c>
      <c r="G101" s="42">
        <v>23.968</v>
      </c>
      <c r="H101" s="43">
        <v>2.04</v>
      </c>
      <c r="I101" s="44">
        <f t="shared" si="1"/>
        <v>48.89472</v>
      </c>
      <c r="J101" s="52"/>
    </row>
    <row r="102" spans="1:10" s="37" customFormat="1" ht="15">
      <c r="A102" s="40" t="s">
        <v>177</v>
      </c>
      <c r="B102" s="41">
        <v>45366</v>
      </c>
      <c r="C102" s="40" t="s">
        <v>23</v>
      </c>
      <c r="D102" s="40" t="s">
        <v>178</v>
      </c>
      <c r="E102" s="53">
        <v>45366</v>
      </c>
      <c r="F102" s="42">
        <v>483.69</v>
      </c>
      <c r="G102" s="42">
        <v>483.69</v>
      </c>
      <c r="H102" s="43">
        <v>1.93</v>
      </c>
      <c r="I102" s="44">
        <f t="shared" si="1"/>
        <v>933.52170000000001</v>
      </c>
      <c r="J102" s="52"/>
    </row>
    <row r="103" spans="1:10" s="37" customFormat="1" ht="15">
      <c r="A103" s="40" t="s">
        <v>179</v>
      </c>
      <c r="B103" s="41">
        <v>45366</v>
      </c>
      <c r="C103" s="40" t="s">
        <v>23</v>
      </c>
      <c r="D103" s="40" t="s">
        <v>178</v>
      </c>
      <c r="E103" s="53">
        <v>45366</v>
      </c>
      <c r="F103" s="42">
        <v>26.56</v>
      </c>
      <c r="G103" s="42">
        <v>26.56</v>
      </c>
      <c r="H103" s="43">
        <v>1.93</v>
      </c>
      <c r="I103" s="44">
        <f t="shared" si="1"/>
        <v>51.260799999999996</v>
      </c>
      <c r="J103" s="52"/>
    </row>
    <row r="104" spans="1:10" s="37" customFormat="1" ht="15">
      <c r="A104" s="40" t="s">
        <v>180</v>
      </c>
      <c r="B104" s="41">
        <v>45366</v>
      </c>
      <c r="C104" s="40" t="s">
        <v>27</v>
      </c>
      <c r="D104" s="40" t="s">
        <v>181</v>
      </c>
      <c r="E104" s="53">
        <v>45366</v>
      </c>
      <c r="F104" s="42">
        <v>1328.133</v>
      </c>
      <c r="G104" s="42">
        <v>1328.133</v>
      </c>
      <c r="H104" s="43">
        <v>2.57</v>
      </c>
      <c r="I104" s="44">
        <f t="shared" si="1"/>
        <v>3413.3018099999999</v>
      </c>
      <c r="J104" s="52"/>
    </row>
    <row r="105" spans="1:10" s="37" customFormat="1" ht="15">
      <c r="A105" s="40" t="s">
        <v>182</v>
      </c>
      <c r="B105" s="41">
        <v>45366</v>
      </c>
      <c r="C105" s="40" t="s">
        <v>27</v>
      </c>
      <c r="D105" s="40" t="s">
        <v>181</v>
      </c>
      <c r="E105" s="53">
        <v>45366</v>
      </c>
      <c r="F105" s="42">
        <v>98.756</v>
      </c>
      <c r="G105" s="42">
        <v>98.756</v>
      </c>
      <c r="H105" s="43">
        <v>2.57</v>
      </c>
      <c r="I105" s="44">
        <f t="shared" si="1"/>
        <v>253.80291999999997</v>
      </c>
      <c r="J105" s="52"/>
    </row>
    <row r="106" spans="1:10" s="37" customFormat="1" ht="15">
      <c r="A106" s="40" t="s">
        <v>183</v>
      </c>
      <c r="B106" s="41">
        <v>45366</v>
      </c>
      <c r="C106" s="40" t="s">
        <v>27</v>
      </c>
      <c r="D106" s="40" t="s">
        <v>181</v>
      </c>
      <c r="E106" s="53">
        <v>45366</v>
      </c>
      <c r="F106" s="42">
        <v>44.084000000000003</v>
      </c>
      <c r="G106" s="42">
        <v>44.084000000000003</v>
      </c>
      <c r="H106" s="43">
        <v>2.57</v>
      </c>
      <c r="I106" s="44">
        <f t="shared" si="1"/>
        <v>113.29588</v>
      </c>
      <c r="J106" s="52"/>
    </row>
    <row r="107" spans="1:10" s="37" customFormat="1" ht="15">
      <c r="A107" s="40" t="s">
        <v>184</v>
      </c>
      <c r="B107" s="41">
        <v>45366</v>
      </c>
      <c r="C107" s="40" t="s">
        <v>27</v>
      </c>
      <c r="D107" s="40" t="s">
        <v>181</v>
      </c>
      <c r="E107" s="53">
        <v>45366</v>
      </c>
      <c r="F107" s="42">
        <v>7.7</v>
      </c>
      <c r="G107" s="42">
        <v>7.7</v>
      </c>
      <c r="H107" s="43">
        <v>2.57</v>
      </c>
      <c r="I107" s="44">
        <f t="shared" si="1"/>
        <v>19.788999999999998</v>
      </c>
      <c r="J107" s="52"/>
    </row>
    <row r="108" spans="1:10" s="37" customFormat="1" ht="45">
      <c r="A108" s="40" t="s">
        <v>185</v>
      </c>
      <c r="B108" s="41">
        <v>45366</v>
      </c>
      <c r="C108" s="40" t="s">
        <v>29</v>
      </c>
      <c r="D108" s="40" t="s">
        <v>186</v>
      </c>
      <c r="E108" s="53">
        <v>45366</v>
      </c>
      <c r="F108" s="42">
        <v>24.9</v>
      </c>
      <c r="G108" s="42">
        <v>24.9</v>
      </c>
      <c r="H108" s="43">
        <v>5</v>
      </c>
      <c r="I108" s="44">
        <f t="shared" si="1"/>
        <v>124.5</v>
      </c>
      <c r="J108" s="52" t="s">
        <v>35</v>
      </c>
    </row>
    <row r="109" spans="1:10" s="37" customFormat="1" ht="45">
      <c r="A109" s="40" t="s">
        <v>187</v>
      </c>
      <c r="B109" s="41">
        <v>45366</v>
      </c>
      <c r="C109" s="40" t="s">
        <v>29</v>
      </c>
      <c r="D109" s="40" t="s">
        <v>186</v>
      </c>
      <c r="E109" s="53">
        <v>45366</v>
      </c>
      <c r="F109" s="42">
        <v>2.16</v>
      </c>
      <c r="G109" s="42">
        <v>75.099999999999994</v>
      </c>
      <c r="H109" s="43">
        <v>5</v>
      </c>
      <c r="I109" s="44">
        <f t="shared" si="1"/>
        <v>375.5</v>
      </c>
      <c r="J109" s="52" t="s">
        <v>35</v>
      </c>
    </row>
    <row r="110" spans="1:10" s="37" customFormat="1" ht="15">
      <c r="A110" s="40" t="s">
        <v>188</v>
      </c>
      <c r="B110" s="41">
        <v>45367</v>
      </c>
      <c r="C110" s="40" t="s">
        <v>38</v>
      </c>
      <c r="D110" s="40" t="s">
        <v>189</v>
      </c>
      <c r="E110" s="53">
        <v>45367</v>
      </c>
      <c r="F110" s="42">
        <v>209.55</v>
      </c>
      <c r="G110" s="42">
        <v>209.55</v>
      </c>
      <c r="H110" s="43">
        <v>1.76</v>
      </c>
      <c r="I110" s="44">
        <f t="shared" si="1"/>
        <v>368.80800000000005</v>
      </c>
      <c r="J110" s="52"/>
    </row>
    <row r="111" spans="1:10" s="37" customFormat="1" ht="15">
      <c r="A111" s="40" t="s">
        <v>190</v>
      </c>
      <c r="B111" s="41">
        <v>45367</v>
      </c>
      <c r="C111" s="40" t="s">
        <v>44</v>
      </c>
      <c r="D111" s="40" t="s">
        <v>191</v>
      </c>
      <c r="E111" s="53">
        <v>45367</v>
      </c>
      <c r="F111" s="42">
        <v>8.3879999999999999</v>
      </c>
      <c r="G111" s="42">
        <v>8.3879999999999999</v>
      </c>
      <c r="H111" s="43">
        <v>2.04</v>
      </c>
      <c r="I111" s="44">
        <f t="shared" si="1"/>
        <v>17.111519999999999</v>
      </c>
      <c r="J111" s="52"/>
    </row>
    <row r="112" spans="1:10" s="37" customFormat="1" ht="15">
      <c r="A112" s="40" t="s">
        <v>192</v>
      </c>
      <c r="B112" s="41">
        <v>45367</v>
      </c>
      <c r="C112" s="40" t="s">
        <v>44</v>
      </c>
      <c r="D112" s="40" t="s">
        <v>191</v>
      </c>
      <c r="E112" s="53">
        <v>45367</v>
      </c>
      <c r="F112" s="42">
        <v>121.33</v>
      </c>
      <c r="G112" s="42">
        <v>121.33</v>
      </c>
      <c r="H112" s="43">
        <v>2.04</v>
      </c>
      <c r="I112" s="44">
        <f t="shared" si="1"/>
        <v>247.51320000000001</v>
      </c>
      <c r="J112" s="52"/>
    </row>
    <row r="113" spans="1:10" s="37" customFormat="1" ht="15">
      <c r="A113" s="40" t="s">
        <v>193</v>
      </c>
      <c r="B113" s="41">
        <v>45367</v>
      </c>
      <c r="C113" s="40" t="s">
        <v>21</v>
      </c>
      <c r="D113" s="40" t="s">
        <v>194</v>
      </c>
      <c r="E113" s="53">
        <v>45367</v>
      </c>
      <c r="F113" s="42">
        <v>37.927999999999997</v>
      </c>
      <c r="G113" s="42">
        <v>37.927999999999997</v>
      </c>
      <c r="H113" s="43">
        <v>2.27</v>
      </c>
      <c r="I113" s="44">
        <f t="shared" si="1"/>
        <v>86.096559999999997</v>
      </c>
      <c r="J113" s="52"/>
    </row>
    <row r="114" spans="1:10" s="37" customFormat="1" ht="15">
      <c r="A114" s="40" t="s">
        <v>195</v>
      </c>
      <c r="B114" s="41">
        <v>45367</v>
      </c>
      <c r="C114" s="40" t="s">
        <v>21</v>
      </c>
      <c r="D114" s="40" t="s">
        <v>194</v>
      </c>
      <c r="E114" s="53">
        <v>45367</v>
      </c>
      <c r="F114" s="42">
        <v>68.001999999999995</v>
      </c>
      <c r="G114" s="42">
        <v>68.001999999999995</v>
      </c>
      <c r="H114" s="43">
        <v>2.27</v>
      </c>
      <c r="I114" s="44">
        <f t="shared" si="1"/>
        <v>154.36453999999998</v>
      </c>
      <c r="J114" s="52"/>
    </row>
    <row r="115" spans="1:10" s="37" customFormat="1" ht="15">
      <c r="A115" s="40" t="s">
        <v>196</v>
      </c>
      <c r="B115" s="41">
        <v>45367</v>
      </c>
      <c r="C115" s="40" t="s">
        <v>21</v>
      </c>
      <c r="D115" s="40" t="s">
        <v>194</v>
      </c>
      <c r="E115" s="53">
        <v>45367</v>
      </c>
      <c r="F115" s="42">
        <v>247.441</v>
      </c>
      <c r="G115" s="42">
        <v>247.441</v>
      </c>
      <c r="H115" s="43">
        <v>2.27</v>
      </c>
      <c r="I115" s="44">
        <f t="shared" si="1"/>
        <v>561.69106999999997</v>
      </c>
      <c r="J115" s="52"/>
    </row>
    <row r="116" spans="1:10" s="37" customFormat="1" ht="15">
      <c r="A116" s="40" t="s">
        <v>197</v>
      </c>
      <c r="B116" s="41">
        <v>45367</v>
      </c>
      <c r="C116" s="40" t="s">
        <v>21</v>
      </c>
      <c r="D116" s="40" t="s">
        <v>194</v>
      </c>
      <c r="E116" s="53">
        <v>45367</v>
      </c>
      <c r="F116" s="42">
        <v>40.468000000000004</v>
      </c>
      <c r="G116" s="42">
        <v>40.468000000000004</v>
      </c>
      <c r="H116" s="43">
        <v>2.27</v>
      </c>
      <c r="I116" s="44">
        <f t="shared" si="1"/>
        <v>91.86236000000001</v>
      </c>
      <c r="J116" s="52"/>
    </row>
    <row r="117" spans="1:10" s="37" customFormat="1" ht="15">
      <c r="A117" s="40" t="s">
        <v>198</v>
      </c>
      <c r="B117" s="41">
        <v>45367</v>
      </c>
      <c r="C117" s="40" t="s">
        <v>23</v>
      </c>
      <c r="D117" s="40" t="s">
        <v>199</v>
      </c>
      <c r="E117" s="53">
        <v>45367</v>
      </c>
      <c r="F117" s="42">
        <v>239.86500000000001</v>
      </c>
      <c r="G117" s="42">
        <v>239.86500000000001</v>
      </c>
      <c r="H117" s="43">
        <v>1.93</v>
      </c>
      <c r="I117" s="44">
        <f t="shared" si="1"/>
        <v>462.93945000000002</v>
      </c>
      <c r="J117" s="52"/>
    </row>
    <row r="118" spans="1:10" s="37" customFormat="1" ht="15">
      <c r="A118" s="40" t="s">
        <v>200</v>
      </c>
      <c r="B118" s="41">
        <v>45367</v>
      </c>
      <c r="C118" s="40" t="s">
        <v>23</v>
      </c>
      <c r="D118" s="40" t="s">
        <v>199</v>
      </c>
      <c r="E118" s="53">
        <v>45367</v>
      </c>
      <c r="F118" s="42">
        <v>20.28</v>
      </c>
      <c r="G118" s="42">
        <v>20.28</v>
      </c>
      <c r="H118" s="43">
        <v>1.93</v>
      </c>
      <c r="I118" s="44">
        <f t="shared" si="1"/>
        <v>39.1404</v>
      </c>
      <c r="J118" s="52"/>
    </row>
    <row r="119" spans="1:10" s="37" customFormat="1" ht="15">
      <c r="A119" s="40" t="s">
        <v>201</v>
      </c>
      <c r="B119" s="41">
        <v>45367</v>
      </c>
      <c r="C119" s="40" t="s">
        <v>32</v>
      </c>
      <c r="D119" s="40" t="s">
        <v>202</v>
      </c>
      <c r="E119" s="53">
        <v>45367</v>
      </c>
      <c r="F119" s="42">
        <v>222.827</v>
      </c>
      <c r="G119" s="42">
        <v>222.827</v>
      </c>
      <c r="H119" s="43">
        <v>1.98</v>
      </c>
      <c r="I119" s="44">
        <f t="shared" si="1"/>
        <v>441.19745999999998</v>
      </c>
      <c r="J119" s="52"/>
    </row>
    <row r="120" spans="1:10" s="37" customFormat="1" ht="15">
      <c r="A120" s="40" t="s">
        <v>203</v>
      </c>
      <c r="B120" s="41">
        <v>45367</v>
      </c>
      <c r="C120" s="40" t="s">
        <v>34</v>
      </c>
      <c r="D120" s="40" t="s">
        <v>204</v>
      </c>
      <c r="E120" s="53">
        <v>45367</v>
      </c>
      <c r="F120" s="42">
        <v>195.756</v>
      </c>
      <c r="G120" s="42">
        <v>195.756</v>
      </c>
      <c r="H120" s="43">
        <v>2.57</v>
      </c>
      <c r="I120" s="44">
        <f t="shared" si="1"/>
        <v>503.09291999999999</v>
      </c>
      <c r="J120" s="52"/>
    </row>
    <row r="121" spans="1:10" s="37" customFormat="1" ht="15">
      <c r="A121" s="40" t="s">
        <v>205</v>
      </c>
      <c r="B121" s="41">
        <v>45367</v>
      </c>
      <c r="C121" s="40" t="s">
        <v>27</v>
      </c>
      <c r="D121" s="40" t="s">
        <v>206</v>
      </c>
      <c r="E121" s="53">
        <v>45367</v>
      </c>
      <c r="F121" s="42">
        <v>131.697</v>
      </c>
      <c r="G121" s="42">
        <v>131.697</v>
      </c>
      <c r="H121" s="43">
        <v>2.57</v>
      </c>
      <c r="I121" s="44">
        <f t="shared" si="1"/>
        <v>338.46128999999996</v>
      </c>
      <c r="J121" s="52"/>
    </row>
    <row r="122" spans="1:10" s="37" customFormat="1" ht="15">
      <c r="A122" s="40" t="s">
        <v>207</v>
      </c>
      <c r="B122" s="41">
        <v>45367</v>
      </c>
      <c r="C122" s="40" t="s">
        <v>28</v>
      </c>
      <c r="D122" s="40" t="s">
        <v>208</v>
      </c>
      <c r="E122" s="53">
        <v>45367</v>
      </c>
      <c r="F122" s="42">
        <v>11.864000000000001</v>
      </c>
      <c r="G122" s="42">
        <v>11.864000000000001</v>
      </c>
      <c r="H122" s="43">
        <v>3.09</v>
      </c>
      <c r="I122" s="44">
        <f t="shared" si="1"/>
        <v>36.659759999999999</v>
      </c>
      <c r="J122" s="52"/>
    </row>
    <row r="123" spans="1:10" s="37" customFormat="1" ht="15">
      <c r="A123" s="40" t="s">
        <v>209</v>
      </c>
      <c r="B123" s="41">
        <v>45367</v>
      </c>
      <c r="C123" s="40" t="s">
        <v>28</v>
      </c>
      <c r="D123" s="40" t="s">
        <v>208</v>
      </c>
      <c r="E123" s="53">
        <v>45367</v>
      </c>
      <c r="F123" s="42">
        <v>132.143</v>
      </c>
      <c r="G123" s="42">
        <v>132.143</v>
      </c>
      <c r="H123" s="43">
        <v>3.09</v>
      </c>
      <c r="I123" s="44">
        <f t="shared" si="1"/>
        <v>408.32186999999999</v>
      </c>
      <c r="J123" s="52"/>
    </row>
    <row r="124" spans="1:10" s="37" customFormat="1" ht="15">
      <c r="A124" s="40" t="s">
        <v>210</v>
      </c>
      <c r="B124" s="41">
        <v>45367</v>
      </c>
      <c r="C124" s="40" t="s">
        <v>29</v>
      </c>
      <c r="D124" s="40" t="s">
        <v>211</v>
      </c>
      <c r="E124" s="53">
        <v>45367</v>
      </c>
      <c r="F124" s="42">
        <v>134.13200000000001</v>
      </c>
      <c r="G124" s="42">
        <v>134.13200000000001</v>
      </c>
      <c r="H124" s="43">
        <v>5</v>
      </c>
      <c r="I124" s="44">
        <f t="shared" si="1"/>
        <v>670.66000000000008</v>
      </c>
      <c r="J124" s="52"/>
    </row>
    <row r="125" spans="1:10" s="37" customFormat="1" ht="15">
      <c r="A125" s="40" t="s">
        <v>212</v>
      </c>
      <c r="B125" s="41">
        <v>45367</v>
      </c>
      <c r="C125" s="40" t="s">
        <v>29</v>
      </c>
      <c r="D125" s="40" t="s">
        <v>211</v>
      </c>
      <c r="E125" s="53">
        <v>45367</v>
      </c>
      <c r="F125" s="42">
        <v>60.256</v>
      </c>
      <c r="G125" s="42">
        <v>60.256</v>
      </c>
      <c r="H125" s="43">
        <v>5</v>
      </c>
      <c r="I125" s="44">
        <f t="shared" si="1"/>
        <v>301.27999999999997</v>
      </c>
      <c r="J125" s="52"/>
    </row>
    <row r="126" spans="1:10" s="37" customFormat="1" ht="15">
      <c r="A126" s="40" t="s">
        <v>213</v>
      </c>
      <c r="B126" s="41">
        <v>45367</v>
      </c>
      <c r="C126" s="40" t="s">
        <v>29</v>
      </c>
      <c r="D126" s="40" t="s">
        <v>211</v>
      </c>
      <c r="E126" s="53">
        <v>45367</v>
      </c>
      <c r="F126" s="42">
        <v>6.24</v>
      </c>
      <c r="G126" s="42">
        <v>6.24</v>
      </c>
      <c r="H126" s="43">
        <v>5</v>
      </c>
      <c r="I126" s="44">
        <f t="shared" si="1"/>
        <v>31.200000000000003</v>
      </c>
      <c r="J126" s="52"/>
    </row>
    <row r="127" spans="1:10" s="37" customFormat="1" ht="15">
      <c r="A127" s="40" t="s">
        <v>214</v>
      </c>
      <c r="B127" s="41">
        <v>45367</v>
      </c>
      <c r="C127" s="40" t="s">
        <v>18</v>
      </c>
      <c r="D127" s="40" t="s">
        <v>215</v>
      </c>
      <c r="E127" s="53">
        <v>45367</v>
      </c>
      <c r="F127" s="42">
        <v>578.98699999999997</v>
      </c>
      <c r="G127" s="42">
        <v>578.98699999999997</v>
      </c>
      <c r="H127" s="43">
        <v>2.13</v>
      </c>
      <c r="I127" s="44">
        <f t="shared" si="1"/>
        <v>1233.2423099999999</v>
      </c>
      <c r="J127" s="52"/>
    </row>
    <row r="128" spans="1:10" s="37" customFormat="1" ht="15">
      <c r="A128" s="40" t="s">
        <v>216</v>
      </c>
      <c r="B128" s="41">
        <v>45367</v>
      </c>
      <c r="C128" s="40" t="s">
        <v>18</v>
      </c>
      <c r="D128" s="40" t="s">
        <v>215</v>
      </c>
      <c r="E128" s="53">
        <v>45367</v>
      </c>
      <c r="F128" s="42">
        <v>7.5839999999999996</v>
      </c>
      <c r="G128" s="42">
        <v>7.5839999999999996</v>
      </c>
      <c r="H128" s="43">
        <v>2.13</v>
      </c>
      <c r="I128" s="44">
        <f t="shared" si="1"/>
        <v>16.153919999999999</v>
      </c>
      <c r="J128" s="52"/>
    </row>
    <row r="129" spans="1:10" s="37" customFormat="1" ht="15">
      <c r="A129" s="40" t="s">
        <v>217</v>
      </c>
      <c r="B129" s="41">
        <v>45367</v>
      </c>
      <c r="C129" s="40" t="s">
        <v>24</v>
      </c>
      <c r="D129" s="40" t="s">
        <v>218</v>
      </c>
      <c r="E129" s="53">
        <v>45367</v>
      </c>
      <c r="F129" s="42">
        <v>8.4719999999999995</v>
      </c>
      <c r="G129" s="42">
        <v>8.4719999999999995</v>
      </c>
      <c r="H129" s="43">
        <v>2.14</v>
      </c>
      <c r="I129" s="44">
        <f t="shared" si="1"/>
        <v>18.13008</v>
      </c>
      <c r="J129" s="52"/>
    </row>
    <row r="130" spans="1:10" s="37" customFormat="1" ht="15">
      <c r="A130" s="40" t="s">
        <v>219</v>
      </c>
      <c r="B130" s="41">
        <v>45367</v>
      </c>
      <c r="C130" s="40" t="s">
        <v>24</v>
      </c>
      <c r="D130" s="40" t="s">
        <v>218</v>
      </c>
      <c r="E130" s="53">
        <v>45367</v>
      </c>
      <c r="F130" s="42">
        <v>532.88499999999999</v>
      </c>
      <c r="G130" s="42">
        <v>532.88499999999999</v>
      </c>
      <c r="H130" s="43">
        <v>2.14</v>
      </c>
      <c r="I130" s="44">
        <f t="shared" si="1"/>
        <v>1140.3739</v>
      </c>
      <c r="J130" s="52"/>
    </row>
    <row r="131" spans="1:10" s="37" customFormat="1" ht="15">
      <c r="A131" s="40" t="s">
        <v>220</v>
      </c>
      <c r="B131" s="41">
        <v>45367</v>
      </c>
      <c r="C131" s="40" t="s">
        <v>44</v>
      </c>
      <c r="D131" s="40" t="s">
        <v>221</v>
      </c>
      <c r="E131" s="53">
        <v>45367</v>
      </c>
      <c r="F131" s="42">
        <v>803.47400000000005</v>
      </c>
      <c r="G131" s="42">
        <v>803.47400000000005</v>
      </c>
      <c r="H131" s="43">
        <v>2.04</v>
      </c>
      <c r="I131" s="44">
        <f t="shared" si="1"/>
        <v>1639.0869600000001</v>
      </c>
      <c r="J131" s="52"/>
    </row>
    <row r="132" spans="1:10" s="37" customFormat="1" ht="15">
      <c r="A132" s="40" t="s">
        <v>222</v>
      </c>
      <c r="B132" s="41">
        <v>45367</v>
      </c>
      <c r="C132" s="40" t="s">
        <v>44</v>
      </c>
      <c r="D132" s="40" t="s">
        <v>221</v>
      </c>
      <c r="E132" s="53">
        <v>45367</v>
      </c>
      <c r="F132" s="42">
        <v>61.948</v>
      </c>
      <c r="G132" s="42">
        <v>61.948</v>
      </c>
      <c r="H132" s="43">
        <v>2.04</v>
      </c>
      <c r="I132" s="44">
        <f t="shared" si="1"/>
        <v>126.37392</v>
      </c>
      <c r="J132" s="52"/>
    </row>
    <row r="133" spans="1:10" s="37" customFormat="1" ht="15">
      <c r="A133" s="40" t="s">
        <v>223</v>
      </c>
      <c r="B133" s="41">
        <v>45369</v>
      </c>
      <c r="C133" s="40" t="s">
        <v>25</v>
      </c>
      <c r="D133" s="40" t="s">
        <v>224</v>
      </c>
      <c r="E133" s="53">
        <v>45369</v>
      </c>
      <c r="F133" s="42">
        <v>89.132999999999996</v>
      </c>
      <c r="G133" s="42">
        <v>89.132999999999996</v>
      </c>
      <c r="H133" s="43">
        <v>2.27</v>
      </c>
      <c r="I133" s="44">
        <f t="shared" si="1"/>
        <v>202.33190999999999</v>
      </c>
      <c r="J133" s="52"/>
    </row>
    <row r="134" spans="1:10" s="37" customFormat="1" ht="15">
      <c r="A134" s="40" t="s">
        <v>225</v>
      </c>
      <c r="B134" s="41">
        <v>45369</v>
      </c>
      <c r="C134" s="40" t="s">
        <v>25</v>
      </c>
      <c r="D134" s="40" t="s">
        <v>224</v>
      </c>
      <c r="E134" s="53">
        <v>45369</v>
      </c>
      <c r="F134" s="42">
        <v>43.222000000000001</v>
      </c>
      <c r="G134" s="42">
        <v>43.222000000000001</v>
      </c>
      <c r="H134" s="43">
        <v>2.27</v>
      </c>
      <c r="I134" s="44">
        <f t="shared" si="1"/>
        <v>98.113939999999999</v>
      </c>
      <c r="J134" s="52"/>
    </row>
    <row r="135" spans="1:10" s="37" customFormat="1" ht="15">
      <c r="A135" s="40" t="s">
        <v>226</v>
      </c>
      <c r="B135" s="41">
        <v>45369</v>
      </c>
      <c r="C135" s="40" t="s">
        <v>25</v>
      </c>
      <c r="D135" s="40" t="s">
        <v>224</v>
      </c>
      <c r="E135" s="53">
        <v>45369</v>
      </c>
      <c r="F135" s="42">
        <v>42.204000000000001</v>
      </c>
      <c r="G135" s="42">
        <v>42.204000000000001</v>
      </c>
      <c r="H135" s="43">
        <v>2.27</v>
      </c>
      <c r="I135" s="44">
        <f t="shared" si="1"/>
        <v>95.803080000000008</v>
      </c>
      <c r="J135" s="52"/>
    </row>
    <row r="136" spans="1:10" s="37" customFormat="1" ht="15">
      <c r="A136" s="40" t="s">
        <v>227</v>
      </c>
      <c r="B136" s="41">
        <v>45369</v>
      </c>
      <c r="C136" s="40" t="s">
        <v>25</v>
      </c>
      <c r="D136" s="40" t="s">
        <v>224</v>
      </c>
      <c r="E136" s="53">
        <v>45369</v>
      </c>
      <c r="F136" s="42">
        <v>116.664</v>
      </c>
      <c r="G136" s="42">
        <v>116.664</v>
      </c>
      <c r="H136" s="43">
        <v>2.27</v>
      </c>
      <c r="I136" s="44">
        <f t="shared" ref="I136:I199" si="2">G136*H136</f>
        <v>264.82728000000003</v>
      </c>
      <c r="J136" s="52"/>
    </row>
    <row r="137" spans="1:10" s="37" customFormat="1" ht="15">
      <c r="A137" s="40" t="s">
        <v>228</v>
      </c>
      <c r="B137" s="41">
        <v>45369</v>
      </c>
      <c r="C137" s="40" t="s">
        <v>25</v>
      </c>
      <c r="D137" s="40" t="s">
        <v>224</v>
      </c>
      <c r="E137" s="53">
        <v>45369</v>
      </c>
      <c r="F137" s="42">
        <v>18</v>
      </c>
      <c r="G137" s="42">
        <v>18</v>
      </c>
      <c r="H137" s="43">
        <v>2.27</v>
      </c>
      <c r="I137" s="44">
        <f t="shared" si="2"/>
        <v>40.86</v>
      </c>
      <c r="J137" s="52"/>
    </row>
    <row r="138" spans="1:10" s="37" customFormat="1" ht="15">
      <c r="A138" s="40" t="s">
        <v>229</v>
      </c>
      <c r="B138" s="41">
        <v>45369</v>
      </c>
      <c r="C138" s="40" t="s">
        <v>29</v>
      </c>
      <c r="D138" s="40" t="s">
        <v>230</v>
      </c>
      <c r="E138" s="53">
        <v>45369</v>
      </c>
      <c r="F138" s="42">
        <v>42.204000000000001</v>
      </c>
      <c r="G138" s="42">
        <v>42.204000000000001</v>
      </c>
      <c r="H138" s="43">
        <v>5</v>
      </c>
      <c r="I138" s="44">
        <f t="shared" si="2"/>
        <v>211.02</v>
      </c>
      <c r="J138" s="52"/>
    </row>
    <row r="139" spans="1:10" s="37" customFormat="1" ht="15">
      <c r="A139" s="40" t="s">
        <v>231</v>
      </c>
      <c r="B139" s="41">
        <v>45369</v>
      </c>
      <c r="C139" s="40" t="s">
        <v>29</v>
      </c>
      <c r="D139" s="40" t="s">
        <v>230</v>
      </c>
      <c r="E139" s="53">
        <v>45369</v>
      </c>
      <c r="F139" s="42">
        <v>8.4359999999999999</v>
      </c>
      <c r="G139" s="42">
        <v>8.4359999999999999</v>
      </c>
      <c r="H139" s="43">
        <v>5</v>
      </c>
      <c r="I139" s="44">
        <f t="shared" si="2"/>
        <v>42.18</v>
      </c>
      <c r="J139" s="52"/>
    </row>
    <row r="140" spans="1:10" s="37" customFormat="1" ht="15">
      <c r="A140" s="40" t="s">
        <v>232</v>
      </c>
      <c r="B140" s="41">
        <v>45369</v>
      </c>
      <c r="C140" s="40" t="s">
        <v>29</v>
      </c>
      <c r="D140" s="40" t="s">
        <v>230</v>
      </c>
      <c r="E140" s="53">
        <v>45369</v>
      </c>
      <c r="F140" s="42">
        <v>61.66</v>
      </c>
      <c r="G140" s="42">
        <v>61.66</v>
      </c>
      <c r="H140" s="43">
        <v>5</v>
      </c>
      <c r="I140" s="44">
        <f t="shared" si="2"/>
        <v>308.29999999999995</v>
      </c>
      <c r="J140" s="52"/>
    </row>
    <row r="141" spans="1:10" s="37" customFormat="1" ht="15">
      <c r="A141" s="40" t="s">
        <v>233</v>
      </c>
      <c r="B141" s="41">
        <v>45369</v>
      </c>
      <c r="C141" s="40" t="s">
        <v>20</v>
      </c>
      <c r="D141" s="40" t="s">
        <v>234</v>
      </c>
      <c r="E141" s="53">
        <v>45369</v>
      </c>
      <c r="F141" s="42">
        <v>367.64299999999997</v>
      </c>
      <c r="G141" s="42">
        <v>367.64299999999997</v>
      </c>
      <c r="H141" s="43">
        <v>2.57</v>
      </c>
      <c r="I141" s="44">
        <f t="shared" si="2"/>
        <v>944.84250999999983</v>
      </c>
      <c r="J141" s="52"/>
    </row>
    <row r="142" spans="1:10" s="37" customFormat="1" ht="15">
      <c r="A142" s="40" t="s">
        <v>235</v>
      </c>
      <c r="B142" s="41">
        <v>45369</v>
      </c>
      <c r="C142" s="40" t="s">
        <v>18</v>
      </c>
      <c r="D142" s="40" t="s">
        <v>236</v>
      </c>
      <c r="E142" s="53">
        <v>45369</v>
      </c>
      <c r="F142" s="42">
        <v>211.81399999999999</v>
      </c>
      <c r="G142" s="42">
        <v>211.81399999999999</v>
      </c>
      <c r="H142" s="43">
        <v>2.13</v>
      </c>
      <c r="I142" s="44">
        <f t="shared" si="2"/>
        <v>451.16381999999999</v>
      </c>
      <c r="J142" s="52"/>
    </row>
    <row r="143" spans="1:10" s="37" customFormat="1" ht="15">
      <c r="A143" s="40" t="s">
        <v>237</v>
      </c>
      <c r="B143" s="41">
        <v>45369</v>
      </c>
      <c r="C143" s="40" t="s">
        <v>18</v>
      </c>
      <c r="D143" s="40" t="s">
        <v>236</v>
      </c>
      <c r="E143" s="53">
        <v>45369</v>
      </c>
      <c r="F143" s="42">
        <v>40.188000000000002</v>
      </c>
      <c r="G143" s="42">
        <v>40.188000000000002</v>
      </c>
      <c r="H143" s="43">
        <v>2.13</v>
      </c>
      <c r="I143" s="44">
        <f t="shared" si="2"/>
        <v>85.600440000000006</v>
      </c>
      <c r="J143" s="52"/>
    </row>
    <row r="144" spans="1:10" s="37" customFormat="1" ht="15">
      <c r="A144" s="40" t="s">
        <v>238</v>
      </c>
      <c r="B144" s="41">
        <v>45369</v>
      </c>
      <c r="C144" s="40" t="s">
        <v>18</v>
      </c>
      <c r="D144" s="40" t="s">
        <v>239</v>
      </c>
      <c r="E144" s="53">
        <v>45369</v>
      </c>
      <c r="F144" s="42">
        <v>922.072</v>
      </c>
      <c r="G144" s="42">
        <v>922.072</v>
      </c>
      <c r="H144" s="43">
        <v>2.13</v>
      </c>
      <c r="I144" s="44">
        <f t="shared" si="2"/>
        <v>1964.0133599999999</v>
      </c>
      <c r="J144" s="52"/>
    </row>
    <row r="145" spans="1:10" s="37" customFormat="1" ht="15">
      <c r="A145" s="40" t="s">
        <v>240</v>
      </c>
      <c r="B145" s="41">
        <v>45369</v>
      </c>
      <c r="C145" s="40" t="s">
        <v>18</v>
      </c>
      <c r="D145" s="40" t="s">
        <v>239</v>
      </c>
      <c r="E145" s="53">
        <v>45369</v>
      </c>
      <c r="F145" s="42">
        <v>54.76</v>
      </c>
      <c r="G145" s="42">
        <v>54.76</v>
      </c>
      <c r="H145" s="43">
        <v>2.13</v>
      </c>
      <c r="I145" s="44">
        <f t="shared" si="2"/>
        <v>116.63879999999999</v>
      </c>
      <c r="J145" s="52"/>
    </row>
    <row r="146" spans="1:10" s="37" customFormat="1" ht="15">
      <c r="A146" s="40" t="s">
        <v>241</v>
      </c>
      <c r="B146" s="41">
        <v>45369</v>
      </c>
      <c r="C146" s="40" t="s">
        <v>19</v>
      </c>
      <c r="D146" s="40" t="s">
        <v>242</v>
      </c>
      <c r="E146" s="53">
        <v>45369</v>
      </c>
      <c r="F146" s="42">
        <v>52.72</v>
      </c>
      <c r="G146" s="42">
        <v>52.72</v>
      </c>
      <c r="H146" s="43">
        <v>2.57</v>
      </c>
      <c r="I146" s="44">
        <f t="shared" si="2"/>
        <v>135.49039999999999</v>
      </c>
      <c r="J146" s="52"/>
    </row>
    <row r="147" spans="1:10" s="37" customFormat="1" ht="15">
      <c r="A147" s="40" t="s">
        <v>243</v>
      </c>
      <c r="B147" s="41">
        <v>45369</v>
      </c>
      <c r="C147" s="40" t="s">
        <v>19</v>
      </c>
      <c r="D147" s="40" t="s">
        <v>242</v>
      </c>
      <c r="E147" s="53">
        <v>45369</v>
      </c>
      <c r="F147" s="42">
        <v>70.084999999999994</v>
      </c>
      <c r="G147" s="42">
        <v>70.084999999999994</v>
      </c>
      <c r="H147" s="43">
        <v>2.57</v>
      </c>
      <c r="I147" s="44">
        <f t="shared" si="2"/>
        <v>180.11844999999997</v>
      </c>
      <c r="J147" s="52"/>
    </row>
    <row r="148" spans="1:10" s="37" customFormat="1" ht="15">
      <c r="A148" s="40" t="s">
        <v>244</v>
      </c>
      <c r="B148" s="41">
        <v>45369</v>
      </c>
      <c r="C148" s="40" t="s">
        <v>19</v>
      </c>
      <c r="D148" s="40" t="s">
        <v>242</v>
      </c>
      <c r="E148" s="53">
        <v>45369</v>
      </c>
      <c r="F148" s="42">
        <v>26.88</v>
      </c>
      <c r="G148" s="42">
        <v>26.88</v>
      </c>
      <c r="H148" s="43">
        <v>2.57</v>
      </c>
      <c r="I148" s="44">
        <f t="shared" si="2"/>
        <v>69.081599999999995</v>
      </c>
      <c r="J148" s="52"/>
    </row>
    <row r="149" spans="1:10" s="37" customFormat="1" ht="15">
      <c r="A149" s="40" t="s">
        <v>245</v>
      </c>
      <c r="B149" s="41">
        <v>45369</v>
      </c>
      <c r="C149" s="40" t="s">
        <v>27</v>
      </c>
      <c r="D149" s="40" t="s">
        <v>246</v>
      </c>
      <c r="E149" s="53">
        <v>45369</v>
      </c>
      <c r="F149" s="42">
        <v>14.4</v>
      </c>
      <c r="G149" s="42">
        <v>14.4</v>
      </c>
      <c r="H149" s="43">
        <v>2.57</v>
      </c>
      <c r="I149" s="44">
        <f t="shared" si="2"/>
        <v>37.007999999999996</v>
      </c>
      <c r="J149" s="52"/>
    </row>
    <row r="150" spans="1:10" s="37" customFormat="1" ht="15">
      <c r="A150" s="40" t="s">
        <v>247</v>
      </c>
      <c r="B150" s="41">
        <v>45369</v>
      </c>
      <c r="C150" s="40" t="s">
        <v>27</v>
      </c>
      <c r="D150" s="40" t="s">
        <v>246</v>
      </c>
      <c r="E150" s="53">
        <v>45369</v>
      </c>
      <c r="F150" s="42">
        <v>220.28399999999999</v>
      </c>
      <c r="G150" s="42">
        <v>220.28399999999999</v>
      </c>
      <c r="H150" s="43">
        <v>2.57</v>
      </c>
      <c r="I150" s="44">
        <f t="shared" si="2"/>
        <v>566.12987999999996</v>
      </c>
      <c r="J150" s="52"/>
    </row>
    <row r="151" spans="1:10" s="37" customFormat="1" ht="15">
      <c r="A151" s="40" t="s">
        <v>248</v>
      </c>
      <c r="B151" s="41">
        <v>45369</v>
      </c>
      <c r="C151" s="40" t="s">
        <v>27</v>
      </c>
      <c r="D151" s="40" t="s">
        <v>246</v>
      </c>
      <c r="E151" s="53">
        <v>45369</v>
      </c>
      <c r="F151" s="42">
        <v>1060.3530000000001</v>
      </c>
      <c r="G151" s="42">
        <v>1060.3530000000001</v>
      </c>
      <c r="H151" s="43">
        <v>2.57</v>
      </c>
      <c r="I151" s="44">
        <f t="shared" si="2"/>
        <v>2725.1072100000001</v>
      </c>
      <c r="J151" s="52"/>
    </row>
    <row r="152" spans="1:10" s="37" customFormat="1" ht="15">
      <c r="A152" s="40" t="s">
        <v>249</v>
      </c>
      <c r="B152" s="41">
        <v>45369</v>
      </c>
      <c r="C152" s="40" t="s">
        <v>27</v>
      </c>
      <c r="D152" s="40" t="s">
        <v>246</v>
      </c>
      <c r="E152" s="53">
        <v>45369</v>
      </c>
      <c r="F152" s="42">
        <v>136.20599999999999</v>
      </c>
      <c r="G152" s="42">
        <v>136.20599999999999</v>
      </c>
      <c r="H152" s="43">
        <v>2.57</v>
      </c>
      <c r="I152" s="44">
        <f t="shared" si="2"/>
        <v>350.04941999999994</v>
      </c>
      <c r="J152" s="52"/>
    </row>
    <row r="153" spans="1:10" s="37" customFormat="1" ht="15">
      <c r="A153" s="40" t="s">
        <v>250</v>
      </c>
      <c r="B153" s="41">
        <v>45369</v>
      </c>
      <c r="C153" s="40" t="s">
        <v>23</v>
      </c>
      <c r="D153" s="40" t="s">
        <v>251</v>
      </c>
      <c r="E153" s="53">
        <v>45369</v>
      </c>
      <c r="F153" s="42">
        <v>309.07</v>
      </c>
      <c r="G153" s="42">
        <v>309.07</v>
      </c>
      <c r="H153" s="43">
        <v>1.93</v>
      </c>
      <c r="I153" s="44">
        <f t="shared" si="2"/>
        <v>596.50509999999997</v>
      </c>
      <c r="J153" s="52"/>
    </row>
    <row r="154" spans="1:10" s="37" customFormat="1" ht="15">
      <c r="A154" s="40" t="s">
        <v>252</v>
      </c>
      <c r="B154" s="41">
        <v>45369</v>
      </c>
      <c r="C154" s="40" t="s">
        <v>23</v>
      </c>
      <c r="D154" s="40" t="s">
        <v>251</v>
      </c>
      <c r="E154" s="53">
        <v>45369</v>
      </c>
      <c r="F154" s="42">
        <v>114.98399999999999</v>
      </c>
      <c r="G154" s="42">
        <v>114.98399999999999</v>
      </c>
      <c r="H154" s="43">
        <v>1.93</v>
      </c>
      <c r="I154" s="44">
        <f t="shared" si="2"/>
        <v>221.91911999999999</v>
      </c>
      <c r="J154" s="52"/>
    </row>
    <row r="155" spans="1:10" s="37" customFormat="1" ht="15">
      <c r="A155" s="40" t="s">
        <v>253</v>
      </c>
      <c r="B155" s="41">
        <v>45369</v>
      </c>
      <c r="C155" s="40" t="s">
        <v>23</v>
      </c>
      <c r="D155" s="40" t="s">
        <v>254</v>
      </c>
      <c r="E155" s="53">
        <v>45369</v>
      </c>
      <c r="F155" s="42">
        <v>567.58000000000004</v>
      </c>
      <c r="G155" s="42">
        <v>567.58000000000004</v>
      </c>
      <c r="H155" s="43">
        <v>1.93</v>
      </c>
      <c r="I155" s="44">
        <f t="shared" si="2"/>
        <v>1095.4294</v>
      </c>
      <c r="J155" s="52"/>
    </row>
    <row r="156" spans="1:10" s="37" customFormat="1" ht="15">
      <c r="A156" s="40" t="s">
        <v>255</v>
      </c>
      <c r="B156" s="41">
        <v>45369</v>
      </c>
      <c r="C156" s="40" t="s">
        <v>23</v>
      </c>
      <c r="D156" s="40" t="s">
        <v>254</v>
      </c>
      <c r="E156" s="53">
        <v>45369</v>
      </c>
      <c r="F156" s="42">
        <v>50.951999999999998</v>
      </c>
      <c r="G156" s="42">
        <v>50.951999999999998</v>
      </c>
      <c r="H156" s="43">
        <v>1.93</v>
      </c>
      <c r="I156" s="44">
        <f t="shared" si="2"/>
        <v>98.33735999999999</v>
      </c>
      <c r="J156" s="52"/>
    </row>
    <row r="157" spans="1:10" s="37" customFormat="1" ht="15">
      <c r="A157" s="40" t="s">
        <v>256</v>
      </c>
      <c r="B157" s="41">
        <v>45369</v>
      </c>
      <c r="C157" s="40" t="s">
        <v>44</v>
      </c>
      <c r="D157" s="40" t="s">
        <v>257</v>
      </c>
      <c r="E157" s="53">
        <v>45369</v>
      </c>
      <c r="F157" s="42">
        <v>363.94499999999999</v>
      </c>
      <c r="G157" s="42">
        <v>363.94499999999999</v>
      </c>
      <c r="H157" s="43">
        <v>2.04</v>
      </c>
      <c r="I157" s="44">
        <f t="shared" si="2"/>
        <v>742.44780000000003</v>
      </c>
      <c r="J157" s="52"/>
    </row>
    <row r="158" spans="1:10" s="37" customFormat="1" ht="15">
      <c r="A158" s="40" t="s">
        <v>258</v>
      </c>
      <c r="B158" s="41">
        <v>45369</v>
      </c>
      <c r="C158" s="40" t="s">
        <v>44</v>
      </c>
      <c r="D158" s="40" t="s">
        <v>257</v>
      </c>
      <c r="E158" s="53">
        <v>45369</v>
      </c>
      <c r="F158" s="42">
        <v>20.22</v>
      </c>
      <c r="G158" s="42">
        <v>20.22</v>
      </c>
      <c r="H158" s="43">
        <v>2.04</v>
      </c>
      <c r="I158" s="44">
        <f t="shared" si="2"/>
        <v>41.248799999999996</v>
      </c>
      <c r="J158" s="52"/>
    </row>
    <row r="159" spans="1:10" s="37" customFormat="1" ht="15">
      <c r="A159" s="40" t="s">
        <v>259</v>
      </c>
      <c r="B159" s="41">
        <v>45369</v>
      </c>
      <c r="C159" s="40" t="s">
        <v>44</v>
      </c>
      <c r="D159" s="40" t="s">
        <v>260</v>
      </c>
      <c r="E159" s="53">
        <v>45369</v>
      </c>
      <c r="F159" s="42">
        <v>188.08</v>
      </c>
      <c r="G159" s="42">
        <v>188.08</v>
      </c>
      <c r="H159" s="43">
        <v>2.04</v>
      </c>
      <c r="I159" s="44">
        <f t="shared" si="2"/>
        <v>383.68320000000006</v>
      </c>
      <c r="J159" s="52"/>
    </row>
    <row r="160" spans="1:10" s="37" customFormat="1" ht="15">
      <c r="A160" s="40" t="s">
        <v>261</v>
      </c>
      <c r="B160" s="41">
        <v>45370</v>
      </c>
      <c r="C160" s="40" t="s">
        <v>44</v>
      </c>
      <c r="D160" s="40" t="s">
        <v>262</v>
      </c>
      <c r="E160" s="53">
        <v>45370</v>
      </c>
      <c r="F160" s="42">
        <v>2263.4630000000002</v>
      </c>
      <c r="G160" s="42">
        <v>2263.4630000000002</v>
      </c>
      <c r="H160" s="43">
        <v>2.04</v>
      </c>
      <c r="I160" s="44">
        <f t="shared" si="2"/>
        <v>4617.4645200000004</v>
      </c>
      <c r="J160" s="52"/>
    </row>
    <row r="161" spans="1:10" s="37" customFormat="1" ht="15">
      <c r="A161" s="40" t="s">
        <v>263</v>
      </c>
      <c r="B161" s="41">
        <v>45370</v>
      </c>
      <c r="C161" s="40" t="s">
        <v>25</v>
      </c>
      <c r="D161" s="40" t="s">
        <v>264</v>
      </c>
      <c r="E161" s="53">
        <v>45370</v>
      </c>
      <c r="F161" s="42">
        <v>143.20599999999999</v>
      </c>
      <c r="G161" s="42">
        <v>143.20599999999999</v>
      </c>
      <c r="H161" s="43">
        <v>2.27</v>
      </c>
      <c r="I161" s="44">
        <f t="shared" si="2"/>
        <v>325.07761999999997</v>
      </c>
      <c r="J161" s="52"/>
    </row>
    <row r="162" spans="1:10" s="37" customFormat="1" ht="15">
      <c r="A162" s="40" t="s">
        <v>265</v>
      </c>
      <c r="B162" s="41">
        <v>45370</v>
      </c>
      <c r="C162" s="40" t="s">
        <v>25</v>
      </c>
      <c r="D162" s="40" t="s">
        <v>264</v>
      </c>
      <c r="E162" s="53">
        <v>45370</v>
      </c>
      <c r="F162" s="42">
        <v>43.4</v>
      </c>
      <c r="G162" s="42">
        <v>43.4</v>
      </c>
      <c r="H162" s="43">
        <v>2.27</v>
      </c>
      <c r="I162" s="44">
        <f t="shared" si="2"/>
        <v>98.518000000000001</v>
      </c>
      <c r="J162" s="52"/>
    </row>
    <row r="163" spans="1:10" s="37" customFormat="1" ht="15">
      <c r="A163" s="40" t="s">
        <v>266</v>
      </c>
      <c r="B163" s="41">
        <v>45370</v>
      </c>
      <c r="C163" s="40" t="s">
        <v>18</v>
      </c>
      <c r="D163" s="40" t="s">
        <v>267</v>
      </c>
      <c r="E163" s="53">
        <v>45370</v>
      </c>
      <c r="F163" s="42">
        <v>21.102</v>
      </c>
      <c r="G163" s="42">
        <v>21.102</v>
      </c>
      <c r="H163" s="43">
        <v>2.13</v>
      </c>
      <c r="I163" s="44">
        <f t="shared" si="2"/>
        <v>44.94726</v>
      </c>
      <c r="J163" s="52"/>
    </row>
    <row r="164" spans="1:10" s="37" customFormat="1" ht="15">
      <c r="A164" s="40" t="s">
        <v>268</v>
      </c>
      <c r="B164" s="41">
        <v>45370</v>
      </c>
      <c r="C164" s="40" t="s">
        <v>18</v>
      </c>
      <c r="D164" s="40" t="s">
        <v>267</v>
      </c>
      <c r="E164" s="53">
        <v>45370</v>
      </c>
      <c r="F164" s="42">
        <v>301.40899999999999</v>
      </c>
      <c r="G164" s="42">
        <v>301.40899999999999</v>
      </c>
      <c r="H164" s="43">
        <v>2.13</v>
      </c>
      <c r="I164" s="44">
        <f t="shared" si="2"/>
        <v>642.00117</v>
      </c>
      <c r="J164" s="52"/>
    </row>
    <row r="165" spans="1:10" s="37" customFormat="1" ht="15">
      <c r="A165" s="40" t="s">
        <v>269</v>
      </c>
      <c r="B165" s="41">
        <v>45370</v>
      </c>
      <c r="C165" s="40" t="s">
        <v>18</v>
      </c>
      <c r="D165" s="40" t="s">
        <v>267</v>
      </c>
      <c r="E165" s="53">
        <v>45370</v>
      </c>
      <c r="F165" s="42">
        <v>27.231999999999999</v>
      </c>
      <c r="G165" s="42">
        <v>27.231999999999999</v>
      </c>
      <c r="H165" s="43">
        <v>2.13</v>
      </c>
      <c r="I165" s="44">
        <f t="shared" si="2"/>
        <v>58.004159999999999</v>
      </c>
      <c r="J165" s="52"/>
    </row>
    <row r="166" spans="1:10" s="37" customFormat="1" ht="15">
      <c r="A166" s="40" t="s">
        <v>270</v>
      </c>
      <c r="B166" s="41">
        <v>45370</v>
      </c>
      <c r="C166" s="40" t="s">
        <v>18</v>
      </c>
      <c r="D166" s="40" t="s">
        <v>271</v>
      </c>
      <c r="E166" s="53">
        <v>45370</v>
      </c>
      <c r="F166" s="42">
        <v>763.10599999999999</v>
      </c>
      <c r="G166" s="42">
        <v>763.10599999999999</v>
      </c>
      <c r="H166" s="43">
        <v>2.13</v>
      </c>
      <c r="I166" s="44">
        <f t="shared" si="2"/>
        <v>1625.4157799999998</v>
      </c>
      <c r="J166" s="52"/>
    </row>
    <row r="167" spans="1:10" s="37" customFormat="1" ht="15">
      <c r="A167" s="40" t="s">
        <v>272</v>
      </c>
      <c r="B167" s="41">
        <v>45370</v>
      </c>
      <c r="C167" s="40" t="s">
        <v>18</v>
      </c>
      <c r="D167" s="40" t="s">
        <v>271</v>
      </c>
      <c r="E167" s="53">
        <v>45370</v>
      </c>
      <c r="F167" s="42">
        <v>37.56</v>
      </c>
      <c r="G167" s="42">
        <v>37.56</v>
      </c>
      <c r="H167" s="43">
        <v>2.13</v>
      </c>
      <c r="I167" s="44">
        <f t="shared" si="2"/>
        <v>80.002800000000008</v>
      </c>
      <c r="J167" s="52"/>
    </row>
    <row r="168" spans="1:10" s="37" customFormat="1" ht="15">
      <c r="A168" s="40" t="s">
        <v>273</v>
      </c>
      <c r="B168" s="41">
        <v>45370</v>
      </c>
      <c r="C168" s="40" t="s">
        <v>27</v>
      </c>
      <c r="D168" s="40" t="s">
        <v>274</v>
      </c>
      <c r="E168" s="53">
        <v>45370</v>
      </c>
      <c r="F168" s="42">
        <v>167.667</v>
      </c>
      <c r="G168" s="42">
        <v>167.667</v>
      </c>
      <c r="H168" s="43">
        <v>2.57</v>
      </c>
      <c r="I168" s="44">
        <f t="shared" si="2"/>
        <v>430.90418999999997</v>
      </c>
      <c r="J168" s="52"/>
    </row>
    <row r="169" spans="1:10" s="37" customFormat="1" ht="15">
      <c r="A169" s="40" t="s">
        <v>275</v>
      </c>
      <c r="B169" s="41">
        <v>45370</v>
      </c>
      <c r="C169" s="40" t="s">
        <v>27</v>
      </c>
      <c r="D169" s="40" t="s">
        <v>274</v>
      </c>
      <c r="E169" s="53">
        <v>45370</v>
      </c>
      <c r="F169" s="42">
        <v>68.024000000000001</v>
      </c>
      <c r="G169" s="42">
        <v>68.024000000000001</v>
      </c>
      <c r="H169" s="43">
        <v>2.57</v>
      </c>
      <c r="I169" s="44">
        <f t="shared" si="2"/>
        <v>174.82167999999999</v>
      </c>
      <c r="J169" s="52"/>
    </row>
    <row r="170" spans="1:10" s="37" customFormat="1" ht="15">
      <c r="A170" s="40" t="s">
        <v>276</v>
      </c>
      <c r="B170" s="41">
        <v>45370</v>
      </c>
      <c r="C170" s="40" t="s">
        <v>44</v>
      </c>
      <c r="D170" s="40" t="s">
        <v>277</v>
      </c>
      <c r="E170" s="53">
        <v>45370</v>
      </c>
      <c r="F170" s="42">
        <v>187.38800000000001</v>
      </c>
      <c r="G170" s="42">
        <v>187.38800000000001</v>
      </c>
      <c r="H170" s="43">
        <v>2.04</v>
      </c>
      <c r="I170" s="44">
        <f t="shared" si="2"/>
        <v>382.27152000000001</v>
      </c>
      <c r="J170" s="52"/>
    </row>
    <row r="171" spans="1:10" s="37" customFormat="1" ht="15">
      <c r="A171" s="40" t="s">
        <v>278</v>
      </c>
      <c r="B171" s="41">
        <v>45370</v>
      </c>
      <c r="C171" s="40" t="s">
        <v>44</v>
      </c>
      <c r="D171" s="40" t="s">
        <v>277</v>
      </c>
      <c r="E171" s="53">
        <v>45370</v>
      </c>
      <c r="F171" s="42">
        <v>4.1159999999999997</v>
      </c>
      <c r="G171" s="42">
        <v>4.1159999999999997</v>
      </c>
      <c r="H171" s="43">
        <v>2.04</v>
      </c>
      <c r="I171" s="44">
        <f t="shared" si="2"/>
        <v>8.3966399999999997</v>
      </c>
      <c r="J171" s="52"/>
    </row>
    <row r="172" spans="1:10" s="37" customFormat="1" ht="15">
      <c r="A172" s="40" t="s">
        <v>279</v>
      </c>
      <c r="B172" s="41">
        <v>45370</v>
      </c>
      <c r="C172" s="40" t="s">
        <v>24</v>
      </c>
      <c r="D172" s="40" t="s">
        <v>280</v>
      </c>
      <c r="E172" s="53">
        <v>45370</v>
      </c>
      <c r="F172" s="42">
        <v>5.2</v>
      </c>
      <c r="G172" s="42">
        <v>5.2</v>
      </c>
      <c r="H172" s="43">
        <v>2.14</v>
      </c>
      <c r="I172" s="44">
        <f t="shared" si="2"/>
        <v>11.128000000000002</v>
      </c>
      <c r="J172" s="52"/>
    </row>
    <row r="173" spans="1:10" s="37" customFormat="1" ht="15">
      <c r="A173" s="40" t="s">
        <v>281</v>
      </c>
      <c r="B173" s="41">
        <v>45370</v>
      </c>
      <c r="C173" s="40" t="s">
        <v>24</v>
      </c>
      <c r="D173" s="40" t="s">
        <v>280</v>
      </c>
      <c r="E173" s="53">
        <v>45370</v>
      </c>
      <c r="F173" s="42">
        <v>168.05099999999999</v>
      </c>
      <c r="G173" s="42">
        <v>168.05099999999999</v>
      </c>
      <c r="H173" s="43">
        <v>2.14</v>
      </c>
      <c r="I173" s="44">
        <f t="shared" si="2"/>
        <v>359.62914000000001</v>
      </c>
      <c r="J173" s="52"/>
    </row>
    <row r="174" spans="1:10" s="37" customFormat="1" ht="15">
      <c r="A174" s="40" t="s">
        <v>282</v>
      </c>
      <c r="B174" s="41">
        <v>45370</v>
      </c>
      <c r="C174" s="40" t="s">
        <v>21</v>
      </c>
      <c r="D174" s="40" t="s">
        <v>283</v>
      </c>
      <c r="E174" s="53">
        <v>45370</v>
      </c>
      <c r="F174" s="42">
        <v>43</v>
      </c>
      <c r="G174" s="42">
        <v>43</v>
      </c>
      <c r="H174" s="43">
        <v>2.27</v>
      </c>
      <c r="I174" s="44">
        <f t="shared" si="2"/>
        <v>97.61</v>
      </c>
      <c r="J174" s="52"/>
    </row>
    <row r="175" spans="1:10" s="37" customFormat="1" ht="15">
      <c r="A175" s="40" t="s">
        <v>284</v>
      </c>
      <c r="B175" s="41">
        <v>45370</v>
      </c>
      <c r="C175" s="40" t="s">
        <v>21</v>
      </c>
      <c r="D175" s="40" t="s">
        <v>283</v>
      </c>
      <c r="E175" s="53">
        <v>45370</v>
      </c>
      <c r="F175" s="42">
        <v>53.084000000000003</v>
      </c>
      <c r="G175" s="42">
        <v>53.084000000000003</v>
      </c>
      <c r="H175" s="43">
        <v>2.27</v>
      </c>
      <c r="I175" s="44">
        <f t="shared" si="2"/>
        <v>120.50068</v>
      </c>
      <c r="J175" s="52"/>
    </row>
    <row r="176" spans="1:10" s="37" customFormat="1" ht="15">
      <c r="A176" s="40" t="s">
        <v>285</v>
      </c>
      <c r="B176" s="41">
        <v>45370</v>
      </c>
      <c r="C176" s="40" t="s">
        <v>21</v>
      </c>
      <c r="D176" s="40" t="s">
        <v>283</v>
      </c>
      <c r="E176" s="53">
        <v>45370</v>
      </c>
      <c r="F176" s="42">
        <v>322.14999999999998</v>
      </c>
      <c r="G176" s="42">
        <v>322.14999999999998</v>
      </c>
      <c r="H176" s="43">
        <v>2.27</v>
      </c>
      <c r="I176" s="44">
        <f t="shared" si="2"/>
        <v>731.28049999999996</v>
      </c>
      <c r="J176" s="52"/>
    </row>
    <row r="177" spans="1:10" s="37" customFormat="1" ht="15">
      <c r="A177" s="40" t="s">
        <v>286</v>
      </c>
      <c r="B177" s="41">
        <v>45370</v>
      </c>
      <c r="C177" s="40" t="s">
        <v>23</v>
      </c>
      <c r="D177" s="40" t="s">
        <v>287</v>
      </c>
      <c r="E177" s="53">
        <v>45370</v>
      </c>
      <c r="F177" s="42">
        <v>211.886</v>
      </c>
      <c r="G177" s="42">
        <v>211.886</v>
      </c>
      <c r="H177" s="43">
        <v>1.93</v>
      </c>
      <c r="I177" s="44">
        <f t="shared" si="2"/>
        <v>408.93997999999999</v>
      </c>
      <c r="J177" s="52"/>
    </row>
    <row r="178" spans="1:10" s="37" customFormat="1" ht="15">
      <c r="A178" s="40" t="s">
        <v>288</v>
      </c>
      <c r="B178" s="41">
        <v>45370</v>
      </c>
      <c r="C178" s="40" t="s">
        <v>23</v>
      </c>
      <c r="D178" s="40" t="s">
        <v>287</v>
      </c>
      <c r="E178" s="53">
        <v>45370</v>
      </c>
      <c r="F178" s="42">
        <v>20.6</v>
      </c>
      <c r="G178" s="42">
        <v>20.6</v>
      </c>
      <c r="H178" s="43">
        <v>1.93</v>
      </c>
      <c r="I178" s="44">
        <f t="shared" si="2"/>
        <v>39.758000000000003</v>
      </c>
      <c r="J178" s="52"/>
    </row>
    <row r="179" spans="1:10" s="37" customFormat="1" ht="15">
      <c r="A179" s="40" t="s">
        <v>289</v>
      </c>
      <c r="B179" s="41">
        <v>45370</v>
      </c>
      <c r="C179" s="40" t="s">
        <v>22</v>
      </c>
      <c r="D179" s="40" t="s">
        <v>290</v>
      </c>
      <c r="E179" s="53">
        <v>45370</v>
      </c>
      <c r="F179" s="42">
        <v>283.57799999999997</v>
      </c>
      <c r="G179" s="42">
        <v>283.57799999999997</v>
      </c>
      <c r="H179" s="43">
        <v>2.42</v>
      </c>
      <c r="I179" s="44">
        <f t="shared" si="2"/>
        <v>686.25875999999994</v>
      </c>
      <c r="J179" s="52"/>
    </row>
    <row r="180" spans="1:10" s="37" customFormat="1" ht="15">
      <c r="A180" s="40" t="s">
        <v>291</v>
      </c>
      <c r="B180" s="41">
        <v>45370</v>
      </c>
      <c r="C180" s="40" t="s">
        <v>22</v>
      </c>
      <c r="D180" s="40" t="s">
        <v>290</v>
      </c>
      <c r="E180" s="53">
        <v>45370</v>
      </c>
      <c r="F180" s="42">
        <v>81.713999999999999</v>
      </c>
      <c r="G180" s="42">
        <v>81.713999999999999</v>
      </c>
      <c r="H180" s="43">
        <v>2.42</v>
      </c>
      <c r="I180" s="44">
        <f t="shared" si="2"/>
        <v>197.74787999999998</v>
      </c>
      <c r="J180" s="52"/>
    </row>
    <row r="181" spans="1:10" s="37" customFormat="1" ht="15">
      <c r="A181" s="40" t="s">
        <v>292</v>
      </c>
      <c r="B181" s="41">
        <v>45370</v>
      </c>
      <c r="C181" s="40" t="s">
        <v>23</v>
      </c>
      <c r="D181" s="40" t="s">
        <v>293</v>
      </c>
      <c r="E181" s="53">
        <v>45370</v>
      </c>
      <c r="F181" s="42">
        <v>110.56</v>
      </c>
      <c r="G181" s="42">
        <v>110.56</v>
      </c>
      <c r="H181" s="43">
        <v>1.93</v>
      </c>
      <c r="I181" s="44">
        <f t="shared" si="2"/>
        <v>213.38079999999999</v>
      </c>
      <c r="J181" s="52"/>
    </row>
    <row r="182" spans="1:10" s="37" customFormat="1" ht="15">
      <c r="A182" s="40" t="s">
        <v>294</v>
      </c>
      <c r="B182" s="41">
        <v>45371</v>
      </c>
      <c r="C182" s="40" t="s">
        <v>25</v>
      </c>
      <c r="D182" s="40" t="s">
        <v>295</v>
      </c>
      <c r="E182" s="53">
        <v>45371</v>
      </c>
      <c r="F182" s="42">
        <v>110.91</v>
      </c>
      <c r="G182" s="42">
        <v>110.91</v>
      </c>
      <c r="H182" s="43">
        <v>2.27</v>
      </c>
      <c r="I182" s="44">
        <f t="shared" si="2"/>
        <v>251.76569999999998</v>
      </c>
      <c r="J182" s="52"/>
    </row>
    <row r="183" spans="1:10" s="37" customFormat="1" ht="15">
      <c r="A183" s="40" t="s">
        <v>296</v>
      </c>
      <c r="B183" s="41">
        <v>45371</v>
      </c>
      <c r="C183" s="40" t="s">
        <v>25</v>
      </c>
      <c r="D183" s="40" t="s">
        <v>295</v>
      </c>
      <c r="E183" s="53">
        <v>45371</v>
      </c>
      <c r="F183" s="42">
        <v>21.536999999999999</v>
      </c>
      <c r="G183" s="42">
        <v>21.536999999999999</v>
      </c>
      <c r="H183" s="43">
        <v>2.27</v>
      </c>
      <c r="I183" s="44">
        <f t="shared" si="2"/>
        <v>48.88899</v>
      </c>
      <c r="J183" s="52"/>
    </row>
    <row r="184" spans="1:10" s="37" customFormat="1" ht="15">
      <c r="A184" s="40" t="s">
        <v>297</v>
      </c>
      <c r="B184" s="41">
        <v>45371</v>
      </c>
      <c r="C184" s="40" t="s">
        <v>25</v>
      </c>
      <c r="D184" s="40" t="s">
        <v>295</v>
      </c>
      <c r="E184" s="53">
        <v>45371</v>
      </c>
      <c r="F184" s="42">
        <v>9.75</v>
      </c>
      <c r="G184" s="42">
        <v>9.75</v>
      </c>
      <c r="H184" s="43">
        <v>2.27</v>
      </c>
      <c r="I184" s="44">
        <f t="shared" si="2"/>
        <v>22.1325</v>
      </c>
      <c r="J184" s="52"/>
    </row>
    <row r="185" spans="1:10" s="37" customFormat="1" ht="15">
      <c r="A185" s="40" t="s">
        <v>298</v>
      </c>
      <c r="B185" s="41">
        <v>45371</v>
      </c>
      <c r="C185" s="40" t="s">
        <v>18</v>
      </c>
      <c r="D185" s="40" t="s">
        <v>299</v>
      </c>
      <c r="E185" s="53">
        <v>45371</v>
      </c>
      <c r="F185" s="42">
        <v>176.51499999999999</v>
      </c>
      <c r="G185" s="42">
        <v>176.51499999999999</v>
      </c>
      <c r="H185" s="43">
        <v>2.13</v>
      </c>
      <c r="I185" s="44">
        <f t="shared" si="2"/>
        <v>375.97694999999993</v>
      </c>
      <c r="J185" s="52"/>
    </row>
    <row r="186" spans="1:10" s="37" customFormat="1" ht="15">
      <c r="A186" s="40" t="s">
        <v>300</v>
      </c>
      <c r="B186" s="41">
        <v>45371</v>
      </c>
      <c r="C186" s="40" t="s">
        <v>18</v>
      </c>
      <c r="D186" s="40" t="s">
        <v>299</v>
      </c>
      <c r="E186" s="53">
        <v>45371</v>
      </c>
      <c r="F186" s="42">
        <v>96.673000000000002</v>
      </c>
      <c r="G186" s="42">
        <v>96.673000000000002</v>
      </c>
      <c r="H186" s="43">
        <v>2.13</v>
      </c>
      <c r="I186" s="44">
        <f t="shared" si="2"/>
        <v>205.91349</v>
      </c>
      <c r="J186" s="52"/>
    </row>
    <row r="187" spans="1:10" s="37" customFormat="1" ht="15">
      <c r="A187" s="40" t="s">
        <v>301</v>
      </c>
      <c r="B187" s="41">
        <v>45371</v>
      </c>
      <c r="C187" s="40" t="s">
        <v>28</v>
      </c>
      <c r="D187" s="40" t="s">
        <v>302</v>
      </c>
      <c r="E187" s="53">
        <v>45371</v>
      </c>
      <c r="F187" s="42">
        <v>100.62</v>
      </c>
      <c r="G187" s="42">
        <v>100.62</v>
      </c>
      <c r="H187" s="43">
        <v>3.09</v>
      </c>
      <c r="I187" s="44">
        <f t="shared" si="2"/>
        <v>310.91579999999999</v>
      </c>
      <c r="J187" s="52"/>
    </row>
    <row r="188" spans="1:10" s="37" customFormat="1" ht="15">
      <c r="A188" s="40" t="s">
        <v>303</v>
      </c>
      <c r="B188" s="41">
        <v>45371</v>
      </c>
      <c r="C188" s="40" t="s">
        <v>28</v>
      </c>
      <c r="D188" s="40" t="s">
        <v>302</v>
      </c>
      <c r="E188" s="53">
        <v>45371</v>
      </c>
      <c r="F188" s="42">
        <v>52.223999999999997</v>
      </c>
      <c r="G188" s="42">
        <v>52.223999999999997</v>
      </c>
      <c r="H188" s="43">
        <v>3.09</v>
      </c>
      <c r="I188" s="44">
        <f t="shared" si="2"/>
        <v>161.37215999999998</v>
      </c>
      <c r="J188" s="52"/>
    </row>
    <row r="189" spans="1:10" s="37" customFormat="1" ht="15">
      <c r="A189" s="40" t="s">
        <v>304</v>
      </c>
      <c r="B189" s="41">
        <v>45371</v>
      </c>
      <c r="C189" s="40" t="s">
        <v>28</v>
      </c>
      <c r="D189" s="40" t="s">
        <v>302</v>
      </c>
      <c r="E189" s="53">
        <v>45371</v>
      </c>
      <c r="F189" s="42">
        <v>19.5</v>
      </c>
      <c r="G189" s="42">
        <v>19.5</v>
      </c>
      <c r="H189" s="43">
        <v>3.09</v>
      </c>
      <c r="I189" s="44">
        <f t="shared" si="2"/>
        <v>60.254999999999995</v>
      </c>
      <c r="J189" s="52"/>
    </row>
    <row r="190" spans="1:10" s="37" customFormat="1" ht="15">
      <c r="A190" s="40" t="s">
        <v>305</v>
      </c>
      <c r="B190" s="41">
        <v>45371</v>
      </c>
      <c r="C190" s="40" t="s">
        <v>31</v>
      </c>
      <c r="D190" s="40" t="s">
        <v>306</v>
      </c>
      <c r="E190" s="53">
        <v>45371</v>
      </c>
      <c r="F190" s="42">
        <v>79.313000000000002</v>
      </c>
      <c r="G190" s="42">
        <v>79.313000000000002</v>
      </c>
      <c r="H190" s="43">
        <v>2.57</v>
      </c>
      <c r="I190" s="44">
        <f t="shared" si="2"/>
        <v>203.83440999999999</v>
      </c>
      <c r="J190" s="52"/>
    </row>
    <row r="191" spans="1:10" s="37" customFormat="1" ht="15">
      <c r="A191" s="40" t="s">
        <v>307</v>
      </c>
      <c r="B191" s="41">
        <v>45371</v>
      </c>
      <c r="C191" s="40" t="s">
        <v>31</v>
      </c>
      <c r="D191" s="40" t="s">
        <v>306</v>
      </c>
      <c r="E191" s="53">
        <v>45371</v>
      </c>
      <c r="F191" s="42">
        <v>555.46400000000006</v>
      </c>
      <c r="G191" s="42">
        <v>555.46400000000006</v>
      </c>
      <c r="H191" s="43">
        <v>2.57</v>
      </c>
      <c r="I191" s="44">
        <f t="shared" si="2"/>
        <v>1427.5424800000001</v>
      </c>
      <c r="J191" s="52"/>
    </row>
    <row r="192" spans="1:10" s="37" customFormat="1" ht="15">
      <c r="A192" s="40" t="s">
        <v>308</v>
      </c>
      <c r="B192" s="41">
        <v>45371</v>
      </c>
      <c r="C192" s="40" t="s">
        <v>31</v>
      </c>
      <c r="D192" s="40" t="s">
        <v>306</v>
      </c>
      <c r="E192" s="53">
        <v>45371</v>
      </c>
      <c r="F192" s="42">
        <v>1.5</v>
      </c>
      <c r="G192" s="42">
        <v>1.5</v>
      </c>
      <c r="H192" s="43">
        <v>2.57</v>
      </c>
      <c r="I192" s="44">
        <f t="shared" si="2"/>
        <v>3.8549999999999995</v>
      </c>
      <c r="J192" s="52"/>
    </row>
    <row r="193" spans="1:10" s="37" customFormat="1" ht="15">
      <c r="A193" s="40" t="s">
        <v>309</v>
      </c>
      <c r="B193" s="41">
        <v>45371</v>
      </c>
      <c r="C193" s="40" t="s">
        <v>30</v>
      </c>
      <c r="D193" s="40" t="s">
        <v>306</v>
      </c>
      <c r="E193" s="53">
        <v>45371</v>
      </c>
      <c r="F193" s="42">
        <v>112.232</v>
      </c>
      <c r="G193" s="42">
        <v>112.232</v>
      </c>
      <c r="H193" s="43">
        <v>2.34</v>
      </c>
      <c r="I193" s="44">
        <f t="shared" si="2"/>
        <v>262.62288000000001</v>
      </c>
      <c r="J193" s="52"/>
    </row>
    <row r="194" spans="1:10" s="37" customFormat="1" ht="15">
      <c r="A194" s="40" t="s">
        <v>310</v>
      </c>
      <c r="B194" s="41">
        <v>45371</v>
      </c>
      <c r="C194" s="40" t="s">
        <v>30</v>
      </c>
      <c r="D194" s="40" t="s">
        <v>306</v>
      </c>
      <c r="E194" s="53">
        <v>45371</v>
      </c>
      <c r="F194" s="42">
        <v>254.82400000000001</v>
      </c>
      <c r="G194" s="42">
        <v>254.82400000000001</v>
      </c>
      <c r="H194" s="43">
        <v>2.34</v>
      </c>
      <c r="I194" s="44">
        <f t="shared" si="2"/>
        <v>596.28815999999995</v>
      </c>
      <c r="J194" s="52"/>
    </row>
    <row r="195" spans="1:10" s="37" customFormat="1" ht="15">
      <c r="A195" s="40" t="s">
        <v>311</v>
      </c>
      <c r="B195" s="41">
        <v>45371</v>
      </c>
      <c r="C195" s="40" t="s">
        <v>30</v>
      </c>
      <c r="D195" s="40" t="s">
        <v>306</v>
      </c>
      <c r="E195" s="53">
        <v>45371</v>
      </c>
      <c r="F195" s="42">
        <v>11.95</v>
      </c>
      <c r="G195" s="42">
        <v>11.95</v>
      </c>
      <c r="H195" s="43">
        <v>2.34</v>
      </c>
      <c r="I195" s="44">
        <f t="shared" si="2"/>
        <v>27.962999999999997</v>
      </c>
      <c r="J195" s="52"/>
    </row>
    <row r="196" spans="1:10" s="37" customFormat="1" ht="15">
      <c r="A196" s="40" t="s">
        <v>312</v>
      </c>
      <c r="B196" s="41">
        <v>45371</v>
      </c>
      <c r="C196" s="40" t="s">
        <v>37</v>
      </c>
      <c r="D196" s="40" t="s">
        <v>313</v>
      </c>
      <c r="E196" s="53">
        <v>45371</v>
      </c>
      <c r="F196" s="42">
        <v>652.49199999999996</v>
      </c>
      <c r="G196" s="42">
        <v>652.49199999999996</v>
      </c>
      <c r="H196" s="43">
        <v>2.34</v>
      </c>
      <c r="I196" s="44">
        <f t="shared" si="2"/>
        <v>1526.8312799999999</v>
      </c>
      <c r="J196" s="52"/>
    </row>
    <row r="197" spans="1:10" s="37" customFormat="1" ht="15">
      <c r="A197" s="40" t="s">
        <v>314</v>
      </c>
      <c r="B197" s="41">
        <v>45371</v>
      </c>
      <c r="C197" s="40" t="s">
        <v>37</v>
      </c>
      <c r="D197" s="40" t="s">
        <v>313</v>
      </c>
      <c r="E197" s="53">
        <v>45371</v>
      </c>
      <c r="F197" s="42">
        <v>81.543999999999997</v>
      </c>
      <c r="G197" s="42">
        <v>81.543999999999997</v>
      </c>
      <c r="H197" s="43">
        <v>2.34</v>
      </c>
      <c r="I197" s="44">
        <f t="shared" si="2"/>
        <v>190.81295999999998</v>
      </c>
      <c r="J197" s="52"/>
    </row>
    <row r="198" spans="1:10" s="37" customFormat="1" ht="15">
      <c r="A198" s="40" t="s">
        <v>315</v>
      </c>
      <c r="B198" s="41">
        <v>45371</v>
      </c>
      <c r="C198" s="40" t="s">
        <v>23</v>
      </c>
      <c r="D198" s="40" t="s">
        <v>316</v>
      </c>
      <c r="E198" s="53">
        <v>45371</v>
      </c>
      <c r="F198" s="42">
        <v>273.15899999999999</v>
      </c>
      <c r="G198" s="42">
        <v>273.15899999999999</v>
      </c>
      <c r="H198" s="43">
        <v>1.93</v>
      </c>
      <c r="I198" s="44">
        <f t="shared" si="2"/>
        <v>527.19686999999999</v>
      </c>
      <c r="J198" s="52"/>
    </row>
    <row r="199" spans="1:10" s="37" customFormat="1" ht="15">
      <c r="A199" s="40" t="s">
        <v>317</v>
      </c>
      <c r="B199" s="41">
        <v>45371</v>
      </c>
      <c r="C199" s="40" t="s">
        <v>23</v>
      </c>
      <c r="D199" s="40" t="s">
        <v>316</v>
      </c>
      <c r="E199" s="53">
        <v>45371</v>
      </c>
      <c r="F199" s="42">
        <v>32.648000000000003</v>
      </c>
      <c r="G199" s="42">
        <v>32.648000000000003</v>
      </c>
      <c r="H199" s="43">
        <v>1.93</v>
      </c>
      <c r="I199" s="44">
        <f t="shared" si="2"/>
        <v>63.010640000000002</v>
      </c>
      <c r="J199" s="52"/>
    </row>
    <row r="200" spans="1:10" s="37" customFormat="1" ht="45">
      <c r="A200" s="40" t="s">
        <v>318</v>
      </c>
      <c r="B200" s="41">
        <v>45371</v>
      </c>
      <c r="C200" s="40" t="s">
        <v>23</v>
      </c>
      <c r="D200" s="40" t="s">
        <v>319</v>
      </c>
      <c r="E200" s="53">
        <v>45371</v>
      </c>
      <c r="F200" s="42">
        <v>69.599999999999994</v>
      </c>
      <c r="G200" s="42">
        <v>100</v>
      </c>
      <c r="H200" s="43">
        <v>1.93</v>
      </c>
      <c r="I200" s="44">
        <f t="shared" ref="I200:I263" si="3">G200*H200</f>
        <v>193</v>
      </c>
      <c r="J200" s="52" t="s">
        <v>35</v>
      </c>
    </row>
    <row r="201" spans="1:10" s="37" customFormat="1" ht="15">
      <c r="A201" s="40" t="s">
        <v>320</v>
      </c>
      <c r="B201" s="41">
        <v>45371</v>
      </c>
      <c r="C201" s="40" t="s">
        <v>21</v>
      </c>
      <c r="D201" s="40" t="s">
        <v>321</v>
      </c>
      <c r="E201" s="53">
        <v>45371</v>
      </c>
      <c r="F201" s="42">
        <v>175.86</v>
      </c>
      <c r="G201" s="42">
        <v>175.86</v>
      </c>
      <c r="H201" s="43">
        <v>2.27</v>
      </c>
      <c r="I201" s="44">
        <f t="shared" si="3"/>
        <v>399.20220000000006</v>
      </c>
      <c r="J201" s="52"/>
    </row>
    <row r="202" spans="1:10" s="37" customFormat="1" ht="15">
      <c r="A202" s="40" t="s">
        <v>322</v>
      </c>
      <c r="B202" s="41">
        <v>45371</v>
      </c>
      <c r="C202" s="40" t="s">
        <v>21</v>
      </c>
      <c r="D202" s="40" t="s">
        <v>321</v>
      </c>
      <c r="E202" s="53">
        <v>45371</v>
      </c>
      <c r="F202" s="42">
        <v>219.357</v>
      </c>
      <c r="G202" s="42">
        <v>219.357</v>
      </c>
      <c r="H202" s="43">
        <v>2.27</v>
      </c>
      <c r="I202" s="44">
        <f t="shared" si="3"/>
        <v>497.94038999999998</v>
      </c>
      <c r="J202" s="52"/>
    </row>
    <row r="203" spans="1:10" s="37" customFormat="1" ht="15">
      <c r="A203" s="40" t="s">
        <v>323</v>
      </c>
      <c r="B203" s="41">
        <v>45371</v>
      </c>
      <c r="C203" s="40" t="s">
        <v>21</v>
      </c>
      <c r="D203" s="40" t="s">
        <v>321</v>
      </c>
      <c r="E203" s="53">
        <v>45371</v>
      </c>
      <c r="F203" s="42">
        <v>25.12</v>
      </c>
      <c r="G203" s="42">
        <v>25.12</v>
      </c>
      <c r="H203" s="43">
        <v>2.27</v>
      </c>
      <c r="I203" s="44">
        <f t="shared" si="3"/>
        <v>57.022400000000005</v>
      </c>
      <c r="J203" s="52"/>
    </row>
    <row r="204" spans="1:10" s="37" customFormat="1" ht="15">
      <c r="A204" s="40" t="s">
        <v>324</v>
      </c>
      <c r="B204" s="41">
        <v>45371</v>
      </c>
      <c r="C204" s="40" t="s">
        <v>21</v>
      </c>
      <c r="D204" s="40" t="s">
        <v>321</v>
      </c>
      <c r="E204" s="53">
        <v>45371</v>
      </c>
      <c r="F204" s="42">
        <v>9.75</v>
      </c>
      <c r="G204" s="42">
        <v>9.75</v>
      </c>
      <c r="H204" s="43">
        <v>2.27</v>
      </c>
      <c r="I204" s="44">
        <f t="shared" si="3"/>
        <v>22.1325</v>
      </c>
      <c r="J204" s="52"/>
    </row>
    <row r="205" spans="1:10" s="37" customFormat="1" ht="15">
      <c r="A205" s="40" t="s">
        <v>325</v>
      </c>
      <c r="B205" s="41">
        <v>45371</v>
      </c>
      <c r="C205" s="40" t="s">
        <v>22</v>
      </c>
      <c r="D205" s="40" t="s">
        <v>326</v>
      </c>
      <c r="E205" s="53">
        <v>45371</v>
      </c>
      <c r="F205" s="42">
        <v>185.096</v>
      </c>
      <c r="G205" s="42">
        <v>185.096</v>
      </c>
      <c r="H205" s="43">
        <v>2.42</v>
      </c>
      <c r="I205" s="44">
        <f t="shared" si="3"/>
        <v>447.93232</v>
      </c>
      <c r="J205" s="52"/>
    </row>
    <row r="206" spans="1:10" s="37" customFormat="1" ht="15">
      <c r="A206" s="40" t="s">
        <v>327</v>
      </c>
      <c r="B206" s="41">
        <v>45371</v>
      </c>
      <c r="C206" s="40" t="s">
        <v>22</v>
      </c>
      <c r="D206" s="40" t="s">
        <v>326</v>
      </c>
      <c r="E206" s="53">
        <v>45371</v>
      </c>
      <c r="F206" s="42">
        <v>36.356000000000002</v>
      </c>
      <c r="G206" s="42">
        <v>36.356000000000002</v>
      </c>
      <c r="H206" s="43">
        <v>2.42</v>
      </c>
      <c r="I206" s="44">
        <f t="shared" si="3"/>
        <v>87.981520000000003</v>
      </c>
      <c r="J206" s="52"/>
    </row>
    <row r="207" spans="1:10" s="37" customFormat="1" ht="15">
      <c r="A207" s="40" t="s">
        <v>328</v>
      </c>
      <c r="B207" s="41">
        <v>45371</v>
      </c>
      <c r="C207" s="40" t="s">
        <v>44</v>
      </c>
      <c r="D207" s="40" t="s">
        <v>329</v>
      </c>
      <c r="E207" s="53">
        <v>45371</v>
      </c>
      <c r="F207" s="42">
        <v>345.255</v>
      </c>
      <c r="G207" s="42">
        <v>345.255</v>
      </c>
      <c r="H207" s="43">
        <v>2.04</v>
      </c>
      <c r="I207" s="44">
        <f t="shared" si="3"/>
        <v>704.3202</v>
      </c>
      <c r="J207" s="52"/>
    </row>
    <row r="208" spans="1:10" s="37" customFormat="1" ht="15">
      <c r="A208" s="40" t="s">
        <v>330</v>
      </c>
      <c r="B208" s="41">
        <v>45371</v>
      </c>
      <c r="C208" s="40" t="s">
        <v>44</v>
      </c>
      <c r="D208" s="40" t="s">
        <v>329</v>
      </c>
      <c r="E208" s="53">
        <v>45371</v>
      </c>
      <c r="F208" s="42">
        <v>57.18</v>
      </c>
      <c r="G208" s="42">
        <v>57.18</v>
      </c>
      <c r="H208" s="43">
        <v>2.04</v>
      </c>
      <c r="I208" s="44">
        <f t="shared" si="3"/>
        <v>116.6472</v>
      </c>
      <c r="J208" s="52"/>
    </row>
    <row r="209" spans="1:10" s="37" customFormat="1" ht="15">
      <c r="A209" s="40" t="s">
        <v>331</v>
      </c>
      <c r="B209" s="41">
        <v>45371</v>
      </c>
      <c r="C209" s="40" t="s">
        <v>21</v>
      </c>
      <c r="D209" s="40" t="s">
        <v>332</v>
      </c>
      <c r="E209" s="53">
        <v>45371</v>
      </c>
      <c r="F209" s="42">
        <v>305.77999999999997</v>
      </c>
      <c r="G209" s="42">
        <v>305.77999999999997</v>
      </c>
      <c r="H209" s="43">
        <v>2.27</v>
      </c>
      <c r="I209" s="44">
        <f t="shared" si="3"/>
        <v>694.12059999999997</v>
      </c>
      <c r="J209" s="52"/>
    </row>
    <row r="210" spans="1:10" s="37" customFormat="1" ht="15">
      <c r="A210" s="40" t="s">
        <v>333</v>
      </c>
      <c r="B210" s="41">
        <v>45371</v>
      </c>
      <c r="C210" s="40" t="s">
        <v>21</v>
      </c>
      <c r="D210" s="40" t="s">
        <v>332</v>
      </c>
      <c r="E210" s="53">
        <v>45371</v>
      </c>
      <c r="F210" s="42">
        <v>303.24</v>
      </c>
      <c r="G210" s="42">
        <v>303.24</v>
      </c>
      <c r="H210" s="43">
        <v>2.27</v>
      </c>
      <c r="I210" s="44">
        <f t="shared" si="3"/>
        <v>688.35480000000007</v>
      </c>
      <c r="J210" s="52"/>
    </row>
    <row r="211" spans="1:10" s="37" customFormat="1" ht="15">
      <c r="A211" s="40" t="s">
        <v>334</v>
      </c>
      <c r="B211" s="41">
        <v>45372</v>
      </c>
      <c r="C211" s="40" t="s">
        <v>31</v>
      </c>
      <c r="D211" s="40" t="s">
        <v>335</v>
      </c>
      <c r="E211" s="53">
        <v>45372</v>
      </c>
      <c r="F211" s="42">
        <v>127.58799999999999</v>
      </c>
      <c r="G211" s="42">
        <v>127.58799999999999</v>
      </c>
      <c r="H211" s="43">
        <v>2.57</v>
      </c>
      <c r="I211" s="44">
        <f t="shared" si="3"/>
        <v>327.90115999999995</v>
      </c>
      <c r="J211" s="52"/>
    </row>
    <row r="212" spans="1:10" s="37" customFormat="1" ht="15">
      <c r="A212" s="40" t="s">
        <v>336</v>
      </c>
      <c r="B212" s="41">
        <v>45372</v>
      </c>
      <c r="C212" s="40" t="s">
        <v>31</v>
      </c>
      <c r="D212" s="40" t="s">
        <v>335</v>
      </c>
      <c r="E212" s="53">
        <v>45372</v>
      </c>
      <c r="F212" s="42">
        <v>4.1159999999999997</v>
      </c>
      <c r="G212" s="42">
        <v>4.1159999999999997</v>
      </c>
      <c r="H212" s="43">
        <v>2.57</v>
      </c>
      <c r="I212" s="44">
        <f t="shared" si="3"/>
        <v>10.578119999999998</v>
      </c>
      <c r="J212" s="52"/>
    </row>
    <row r="213" spans="1:10" s="37" customFormat="1" ht="15">
      <c r="A213" s="40" t="s">
        <v>337</v>
      </c>
      <c r="B213" s="41">
        <v>45372</v>
      </c>
      <c r="C213" s="40" t="s">
        <v>25</v>
      </c>
      <c r="D213" s="40" t="s">
        <v>338</v>
      </c>
      <c r="E213" s="53">
        <v>45372</v>
      </c>
      <c r="F213" s="42">
        <v>4.32</v>
      </c>
      <c r="G213" s="42">
        <v>4.32</v>
      </c>
      <c r="H213" s="43">
        <v>2.27</v>
      </c>
      <c r="I213" s="44">
        <f t="shared" si="3"/>
        <v>9.8064</v>
      </c>
      <c r="J213" s="52"/>
    </row>
    <row r="214" spans="1:10" s="37" customFormat="1" ht="15">
      <c r="A214" s="40" t="s">
        <v>339</v>
      </c>
      <c r="B214" s="41">
        <v>45372</v>
      </c>
      <c r="C214" s="40" t="s">
        <v>25</v>
      </c>
      <c r="D214" s="40" t="s">
        <v>338</v>
      </c>
      <c r="E214" s="53">
        <v>45372</v>
      </c>
      <c r="F214" s="42">
        <v>218.53399999999999</v>
      </c>
      <c r="G214" s="42">
        <v>218.53399999999999</v>
      </c>
      <c r="H214" s="43">
        <v>2.27</v>
      </c>
      <c r="I214" s="44">
        <f t="shared" si="3"/>
        <v>496.07218</v>
      </c>
      <c r="J214" s="52"/>
    </row>
    <row r="215" spans="1:10" s="37" customFormat="1" ht="15">
      <c r="A215" s="40" t="s">
        <v>340</v>
      </c>
      <c r="B215" s="41">
        <v>45372</v>
      </c>
      <c r="C215" s="40" t="s">
        <v>23</v>
      </c>
      <c r="D215" s="40" t="s">
        <v>341</v>
      </c>
      <c r="E215" s="53">
        <v>45372</v>
      </c>
      <c r="F215" s="42">
        <v>1286.22</v>
      </c>
      <c r="G215" s="42">
        <v>1286.22</v>
      </c>
      <c r="H215" s="43">
        <v>1.93</v>
      </c>
      <c r="I215" s="44">
        <f t="shared" si="3"/>
        <v>2482.4045999999998</v>
      </c>
      <c r="J215" s="52"/>
    </row>
    <row r="216" spans="1:10" s="37" customFormat="1" ht="15">
      <c r="A216" s="40" t="s">
        <v>342</v>
      </c>
      <c r="B216" s="41">
        <v>45372</v>
      </c>
      <c r="C216" s="40" t="s">
        <v>23</v>
      </c>
      <c r="D216" s="40" t="s">
        <v>341</v>
      </c>
      <c r="E216" s="53">
        <v>45372</v>
      </c>
      <c r="F216" s="42">
        <v>19.367999999999999</v>
      </c>
      <c r="G216" s="42">
        <v>19.367999999999999</v>
      </c>
      <c r="H216" s="43">
        <v>1.93</v>
      </c>
      <c r="I216" s="44">
        <f t="shared" si="3"/>
        <v>37.380239999999993</v>
      </c>
      <c r="J216" s="52"/>
    </row>
    <row r="217" spans="1:10" s="37" customFormat="1" ht="15">
      <c r="A217" s="40" t="s">
        <v>343</v>
      </c>
      <c r="B217" s="41">
        <v>45372</v>
      </c>
      <c r="C217" s="40" t="s">
        <v>27</v>
      </c>
      <c r="D217" s="40" t="s">
        <v>344</v>
      </c>
      <c r="E217" s="53">
        <v>45372</v>
      </c>
      <c r="F217" s="42">
        <v>351.43299999999999</v>
      </c>
      <c r="G217" s="42">
        <v>351.43299999999999</v>
      </c>
      <c r="H217" s="43">
        <v>2.57</v>
      </c>
      <c r="I217" s="44">
        <f t="shared" si="3"/>
        <v>903.1828099999999</v>
      </c>
      <c r="J217" s="52"/>
    </row>
    <row r="218" spans="1:10" s="37" customFormat="1" ht="15">
      <c r="A218" s="40" t="s">
        <v>345</v>
      </c>
      <c r="B218" s="41">
        <v>45372</v>
      </c>
      <c r="C218" s="40" t="s">
        <v>27</v>
      </c>
      <c r="D218" s="40" t="s">
        <v>344</v>
      </c>
      <c r="E218" s="53">
        <v>45372</v>
      </c>
      <c r="F218" s="42">
        <v>16.920000000000002</v>
      </c>
      <c r="G218" s="42">
        <v>16.920000000000002</v>
      </c>
      <c r="H218" s="43">
        <v>2.57</v>
      </c>
      <c r="I218" s="44">
        <f t="shared" si="3"/>
        <v>43.484400000000001</v>
      </c>
      <c r="J218" s="52"/>
    </row>
    <row r="219" spans="1:10" s="37" customFormat="1" ht="15">
      <c r="A219" s="40" t="s">
        <v>346</v>
      </c>
      <c r="B219" s="41">
        <v>45372</v>
      </c>
      <c r="C219" s="40" t="s">
        <v>27</v>
      </c>
      <c r="D219" s="40" t="s">
        <v>344</v>
      </c>
      <c r="E219" s="53">
        <v>45372</v>
      </c>
      <c r="F219" s="42">
        <v>0.8</v>
      </c>
      <c r="G219" s="42">
        <v>0.8</v>
      </c>
      <c r="H219" s="43">
        <v>2.57</v>
      </c>
      <c r="I219" s="44">
        <f t="shared" si="3"/>
        <v>2.056</v>
      </c>
      <c r="J219" s="52"/>
    </row>
    <row r="220" spans="1:10" s="37" customFormat="1" ht="15">
      <c r="A220" s="40" t="s">
        <v>347</v>
      </c>
      <c r="B220" s="41">
        <v>45372</v>
      </c>
      <c r="C220" s="40" t="s">
        <v>22</v>
      </c>
      <c r="D220" s="40" t="s">
        <v>348</v>
      </c>
      <c r="E220" s="53">
        <v>45372</v>
      </c>
      <c r="F220" s="42">
        <v>248.05799999999999</v>
      </c>
      <c r="G220" s="42">
        <v>248.05799999999999</v>
      </c>
      <c r="H220" s="43">
        <v>2.42</v>
      </c>
      <c r="I220" s="44">
        <f t="shared" si="3"/>
        <v>600.30035999999996</v>
      </c>
      <c r="J220" s="52"/>
    </row>
    <row r="221" spans="1:10" s="37" customFormat="1" ht="15">
      <c r="A221" s="40" t="s">
        <v>349</v>
      </c>
      <c r="B221" s="41">
        <v>45372</v>
      </c>
      <c r="C221" s="40" t="s">
        <v>22</v>
      </c>
      <c r="D221" s="40" t="s">
        <v>348</v>
      </c>
      <c r="E221" s="53">
        <v>45372</v>
      </c>
      <c r="F221" s="42">
        <v>41.572000000000003</v>
      </c>
      <c r="G221" s="42">
        <v>41.572000000000003</v>
      </c>
      <c r="H221" s="43">
        <v>2.42</v>
      </c>
      <c r="I221" s="44">
        <f t="shared" si="3"/>
        <v>100.60424</v>
      </c>
      <c r="J221" s="52"/>
    </row>
    <row r="222" spans="1:10" s="37" customFormat="1" ht="15">
      <c r="A222" s="40" t="s">
        <v>350</v>
      </c>
      <c r="B222" s="41">
        <v>45372</v>
      </c>
      <c r="C222" s="40" t="s">
        <v>34</v>
      </c>
      <c r="D222" s="40" t="s">
        <v>351</v>
      </c>
      <c r="E222" s="53">
        <v>45372</v>
      </c>
      <c r="F222" s="42">
        <v>85</v>
      </c>
      <c r="G222" s="42">
        <v>85</v>
      </c>
      <c r="H222" s="43">
        <v>2.57</v>
      </c>
      <c r="I222" s="44">
        <f t="shared" si="3"/>
        <v>218.45</v>
      </c>
      <c r="J222" s="52"/>
    </row>
    <row r="223" spans="1:10" s="37" customFormat="1" ht="15">
      <c r="A223" s="40" t="s">
        <v>352</v>
      </c>
      <c r="B223" s="41">
        <v>45372</v>
      </c>
      <c r="C223" s="40" t="s">
        <v>34</v>
      </c>
      <c r="D223" s="40" t="s">
        <v>351</v>
      </c>
      <c r="E223" s="53">
        <v>45372</v>
      </c>
      <c r="F223" s="42">
        <v>16.463999999999999</v>
      </c>
      <c r="G223" s="42">
        <v>16.463999999999999</v>
      </c>
      <c r="H223" s="43">
        <v>2.57</v>
      </c>
      <c r="I223" s="44">
        <f t="shared" si="3"/>
        <v>42.312479999999994</v>
      </c>
      <c r="J223" s="52"/>
    </row>
    <row r="224" spans="1:10" s="37" customFormat="1" ht="15">
      <c r="A224" s="40" t="s">
        <v>353</v>
      </c>
      <c r="B224" s="41">
        <v>45372</v>
      </c>
      <c r="C224" s="40" t="s">
        <v>34</v>
      </c>
      <c r="D224" s="40" t="s">
        <v>351</v>
      </c>
      <c r="E224" s="53">
        <v>45372</v>
      </c>
      <c r="F224" s="42">
        <v>9.75</v>
      </c>
      <c r="G224" s="42">
        <v>9.75</v>
      </c>
      <c r="H224" s="43">
        <v>2.57</v>
      </c>
      <c r="I224" s="44">
        <f t="shared" si="3"/>
        <v>25.057499999999997</v>
      </c>
      <c r="J224" s="52"/>
    </row>
    <row r="225" spans="1:10" s="37" customFormat="1" ht="15">
      <c r="A225" s="40" t="s">
        <v>354</v>
      </c>
      <c r="B225" s="41">
        <v>45372</v>
      </c>
      <c r="C225" s="40" t="s">
        <v>32</v>
      </c>
      <c r="D225" s="40" t="s">
        <v>355</v>
      </c>
      <c r="E225" s="53">
        <v>45372</v>
      </c>
      <c r="F225" s="42">
        <v>46.784999999999997</v>
      </c>
      <c r="G225" s="42">
        <v>46.784999999999997</v>
      </c>
      <c r="H225" s="43">
        <v>1.98</v>
      </c>
      <c r="I225" s="44">
        <f t="shared" si="3"/>
        <v>92.634299999999996</v>
      </c>
      <c r="J225" s="52"/>
    </row>
    <row r="226" spans="1:10" s="37" customFormat="1" ht="15">
      <c r="A226" s="40" t="s">
        <v>356</v>
      </c>
      <c r="B226" s="41">
        <v>45372</v>
      </c>
      <c r="C226" s="40" t="s">
        <v>32</v>
      </c>
      <c r="D226" s="40" t="s">
        <v>355</v>
      </c>
      <c r="E226" s="53">
        <v>45372</v>
      </c>
      <c r="F226" s="42">
        <v>60.234999999999999</v>
      </c>
      <c r="G226" s="42">
        <v>60.234999999999999</v>
      </c>
      <c r="H226" s="43">
        <v>1.98</v>
      </c>
      <c r="I226" s="44">
        <f t="shared" si="3"/>
        <v>119.2653</v>
      </c>
      <c r="J226" s="52"/>
    </row>
    <row r="227" spans="1:10" s="37" customFormat="1" ht="15">
      <c r="A227" s="40" t="s">
        <v>357</v>
      </c>
      <c r="B227" s="41">
        <v>45372</v>
      </c>
      <c r="C227" s="40" t="s">
        <v>21</v>
      </c>
      <c r="D227" s="40" t="s">
        <v>358</v>
      </c>
      <c r="E227" s="53">
        <v>45372</v>
      </c>
      <c r="F227" s="42">
        <v>416.4</v>
      </c>
      <c r="G227" s="42">
        <v>416.4</v>
      </c>
      <c r="H227" s="43">
        <v>2.27</v>
      </c>
      <c r="I227" s="44">
        <f t="shared" si="3"/>
        <v>945.22799999999995</v>
      </c>
      <c r="J227" s="52"/>
    </row>
    <row r="228" spans="1:10" s="37" customFormat="1" ht="15">
      <c r="A228" s="40" t="s">
        <v>359</v>
      </c>
      <c r="B228" s="41">
        <v>45372</v>
      </c>
      <c r="C228" s="40" t="s">
        <v>21</v>
      </c>
      <c r="D228" s="40" t="s">
        <v>358</v>
      </c>
      <c r="E228" s="53">
        <v>45372</v>
      </c>
      <c r="F228" s="42">
        <v>1002.876</v>
      </c>
      <c r="G228" s="42">
        <v>1002.876</v>
      </c>
      <c r="H228" s="43">
        <v>2.27</v>
      </c>
      <c r="I228" s="44">
        <f t="shared" si="3"/>
        <v>2276.5285199999998</v>
      </c>
      <c r="J228" s="52"/>
    </row>
    <row r="229" spans="1:10" s="37" customFormat="1" ht="15">
      <c r="A229" s="40" t="s">
        <v>360</v>
      </c>
      <c r="B229" s="41">
        <v>45373</v>
      </c>
      <c r="C229" s="40" t="s">
        <v>31</v>
      </c>
      <c r="D229" s="40" t="s">
        <v>361</v>
      </c>
      <c r="E229" s="53">
        <v>45373</v>
      </c>
      <c r="F229" s="42">
        <v>211.90799999999999</v>
      </c>
      <c r="G229" s="42">
        <v>211.90799999999999</v>
      </c>
      <c r="H229" s="43">
        <v>2.57</v>
      </c>
      <c r="I229" s="44">
        <f t="shared" si="3"/>
        <v>544.6035599999999</v>
      </c>
      <c r="J229" s="52"/>
    </row>
    <row r="230" spans="1:10" s="37" customFormat="1" ht="15">
      <c r="A230" s="40" t="s">
        <v>362</v>
      </c>
      <c r="B230" s="41">
        <v>45373</v>
      </c>
      <c r="C230" s="40" t="s">
        <v>31</v>
      </c>
      <c r="D230" s="40" t="s">
        <v>361</v>
      </c>
      <c r="E230" s="53">
        <v>45373</v>
      </c>
      <c r="F230" s="42">
        <v>17.55</v>
      </c>
      <c r="G230" s="42">
        <v>17.55</v>
      </c>
      <c r="H230" s="43">
        <v>2.57</v>
      </c>
      <c r="I230" s="44">
        <f t="shared" si="3"/>
        <v>45.103499999999997</v>
      </c>
      <c r="J230" s="52"/>
    </row>
    <row r="231" spans="1:10" s="37" customFormat="1" ht="15">
      <c r="A231" s="40" t="s">
        <v>363</v>
      </c>
      <c r="B231" s="41">
        <v>45373</v>
      </c>
      <c r="C231" s="40" t="s">
        <v>31</v>
      </c>
      <c r="D231" s="40" t="s">
        <v>361</v>
      </c>
      <c r="E231" s="53">
        <v>45373</v>
      </c>
      <c r="F231" s="42">
        <v>1</v>
      </c>
      <c r="G231" s="42">
        <v>1</v>
      </c>
      <c r="H231" s="43">
        <v>2.57</v>
      </c>
      <c r="I231" s="44">
        <f t="shared" si="3"/>
        <v>2.57</v>
      </c>
      <c r="J231" s="52"/>
    </row>
    <row r="232" spans="1:10" s="37" customFormat="1" ht="15">
      <c r="A232" s="40" t="s">
        <v>364</v>
      </c>
      <c r="B232" s="41">
        <v>45373</v>
      </c>
      <c r="C232" s="40" t="s">
        <v>20</v>
      </c>
      <c r="D232" s="40" t="s">
        <v>365</v>
      </c>
      <c r="E232" s="53">
        <v>45373</v>
      </c>
      <c r="F232" s="42">
        <v>63.305999999999997</v>
      </c>
      <c r="G232" s="42">
        <v>63.305999999999997</v>
      </c>
      <c r="H232" s="43">
        <v>2.57</v>
      </c>
      <c r="I232" s="44">
        <f t="shared" si="3"/>
        <v>162.69641999999999</v>
      </c>
      <c r="J232" s="52"/>
    </row>
    <row r="233" spans="1:10" s="37" customFormat="1" ht="15">
      <c r="A233" s="40" t="s">
        <v>366</v>
      </c>
      <c r="B233" s="41">
        <v>45373</v>
      </c>
      <c r="C233" s="40" t="s">
        <v>20</v>
      </c>
      <c r="D233" s="40" t="s">
        <v>365</v>
      </c>
      <c r="E233" s="53">
        <v>45373</v>
      </c>
      <c r="F233" s="42">
        <v>689.87</v>
      </c>
      <c r="G233" s="42">
        <v>689.87</v>
      </c>
      <c r="H233" s="43">
        <v>2.57</v>
      </c>
      <c r="I233" s="44">
        <f t="shared" si="3"/>
        <v>1772.9658999999999</v>
      </c>
      <c r="J233" s="52"/>
    </row>
    <row r="234" spans="1:10" s="37" customFormat="1" ht="15">
      <c r="A234" s="40" t="s">
        <v>367</v>
      </c>
      <c r="B234" s="41">
        <v>45373</v>
      </c>
      <c r="C234" s="40" t="s">
        <v>20</v>
      </c>
      <c r="D234" s="40" t="s">
        <v>365</v>
      </c>
      <c r="E234" s="53">
        <v>45373</v>
      </c>
      <c r="F234" s="42">
        <v>109.24</v>
      </c>
      <c r="G234" s="42">
        <v>109.24</v>
      </c>
      <c r="H234" s="43">
        <v>2.57</v>
      </c>
      <c r="I234" s="44">
        <f t="shared" si="3"/>
        <v>280.74679999999995</v>
      </c>
      <c r="J234" s="52"/>
    </row>
    <row r="235" spans="1:10" s="37" customFormat="1" ht="15">
      <c r="A235" s="40" t="s">
        <v>368</v>
      </c>
      <c r="B235" s="41">
        <v>45373</v>
      </c>
      <c r="C235" s="40" t="s">
        <v>20</v>
      </c>
      <c r="D235" s="40" t="s">
        <v>365</v>
      </c>
      <c r="E235" s="53">
        <v>45373</v>
      </c>
      <c r="F235" s="42">
        <v>18.190000000000001</v>
      </c>
      <c r="G235" s="42">
        <v>18.190000000000001</v>
      </c>
      <c r="H235" s="43">
        <v>2.57</v>
      </c>
      <c r="I235" s="44">
        <f t="shared" si="3"/>
        <v>46.7483</v>
      </c>
      <c r="J235" s="52"/>
    </row>
    <row r="236" spans="1:10" s="37" customFormat="1" ht="15">
      <c r="A236" s="40" t="s">
        <v>369</v>
      </c>
      <c r="B236" s="41">
        <v>45373</v>
      </c>
      <c r="C236" s="40" t="s">
        <v>18</v>
      </c>
      <c r="D236" s="40" t="s">
        <v>370</v>
      </c>
      <c r="E236" s="53">
        <v>45373</v>
      </c>
      <c r="F236" s="42">
        <v>103.482</v>
      </c>
      <c r="G236" s="42">
        <v>103.482</v>
      </c>
      <c r="H236" s="43">
        <v>2.13</v>
      </c>
      <c r="I236" s="44">
        <f t="shared" si="3"/>
        <v>220.41665999999998</v>
      </c>
      <c r="J236" s="52"/>
    </row>
    <row r="237" spans="1:10" s="37" customFormat="1" ht="15">
      <c r="A237" s="40" t="s">
        <v>371</v>
      </c>
      <c r="B237" s="41">
        <v>45373</v>
      </c>
      <c r="C237" s="40" t="s">
        <v>18</v>
      </c>
      <c r="D237" s="40" t="s">
        <v>370</v>
      </c>
      <c r="E237" s="53">
        <v>45373</v>
      </c>
      <c r="F237" s="42">
        <v>60.436999999999998</v>
      </c>
      <c r="G237" s="42">
        <v>60.436999999999998</v>
      </c>
      <c r="H237" s="43">
        <v>2.13</v>
      </c>
      <c r="I237" s="44">
        <f t="shared" si="3"/>
        <v>128.73080999999999</v>
      </c>
      <c r="J237" s="52"/>
    </row>
    <row r="238" spans="1:10" s="37" customFormat="1" ht="15">
      <c r="A238" s="40" t="s">
        <v>372</v>
      </c>
      <c r="B238" s="41">
        <v>45373</v>
      </c>
      <c r="C238" s="40" t="s">
        <v>18</v>
      </c>
      <c r="D238" s="40" t="s">
        <v>370</v>
      </c>
      <c r="E238" s="53">
        <v>45373</v>
      </c>
      <c r="F238" s="42">
        <v>3</v>
      </c>
      <c r="G238" s="42">
        <v>3</v>
      </c>
      <c r="H238" s="43">
        <v>2.13</v>
      </c>
      <c r="I238" s="44">
        <f t="shared" si="3"/>
        <v>6.39</v>
      </c>
      <c r="J238" s="52"/>
    </row>
    <row r="239" spans="1:10" s="37" customFormat="1" ht="15">
      <c r="A239" s="40" t="s">
        <v>373</v>
      </c>
      <c r="B239" s="41">
        <v>45373</v>
      </c>
      <c r="C239" s="40" t="s">
        <v>27</v>
      </c>
      <c r="D239" s="40" t="s">
        <v>374</v>
      </c>
      <c r="E239" s="53">
        <v>45373</v>
      </c>
      <c r="F239" s="42">
        <v>527.03399999999999</v>
      </c>
      <c r="G239" s="42">
        <v>527.03399999999999</v>
      </c>
      <c r="H239" s="43">
        <v>2.57</v>
      </c>
      <c r="I239" s="44">
        <f t="shared" si="3"/>
        <v>1354.4773799999998</v>
      </c>
      <c r="J239" s="52"/>
    </row>
    <row r="240" spans="1:10" s="37" customFormat="1" ht="15">
      <c r="A240" s="40" t="s">
        <v>375</v>
      </c>
      <c r="B240" s="41">
        <v>45373</v>
      </c>
      <c r="C240" s="40" t="s">
        <v>27</v>
      </c>
      <c r="D240" s="40" t="s">
        <v>374</v>
      </c>
      <c r="E240" s="53">
        <v>45373</v>
      </c>
      <c r="F240" s="42">
        <v>42.975999999999999</v>
      </c>
      <c r="G240" s="42">
        <v>42.975999999999999</v>
      </c>
      <c r="H240" s="43">
        <v>2.57</v>
      </c>
      <c r="I240" s="44">
        <f t="shared" si="3"/>
        <v>110.44832</v>
      </c>
      <c r="J240" s="52"/>
    </row>
    <row r="241" spans="1:10" s="37" customFormat="1" ht="15">
      <c r="A241" s="40" t="s">
        <v>376</v>
      </c>
      <c r="B241" s="41">
        <v>45373</v>
      </c>
      <c r="C241" s="40" t="s">
        <v>22</v>
      </c>
      <c r="D241" s="40" t="s">
        <v>377</v>
      </c>
      <c r="E241" s="53">
        <v>45373</v>
      </c>
      <c r="F241" s="42">
        <v>204.36199999999999</v>
      </c>
      <c r="G241" s="42">
        <v>204.36199999999999</v>
      </c>
      <c r="H241" s="43">
        <v>2.42</v>
      </c>
      <c r="I241" s="44">
        <f t="shared" si="3"/>
        <v>494.55604</v>
      </c>
      <c r="J241" s="52"/>
    </row>
    <row r="242" spans="1:10" s="37" customFormat="1" ht="15">
      <c r="A242" s="40" t="s">
        <v>378</v>
      </c>
      <c r="B242" s="41">
        <v>45373</v>
      </c>
      <c r="C242" s="40" t="s">
        <v>22</v>
      </c>
      <c r="D242" s="40" t="s">
        <v>377</v>
      </c>
      <c r="E242" s="53">
        <v>45373</v>
      </c>
      <c r="F242" s="42">
        <v>51.671999999999997</v>
      </c>
      <c r="G242" s="42">
        <v>51.671999999999997</v>
      </c>
      <c r="H242" s="43">
        <v>2.42</v>
      </c>
      <c r="I242" s="44">
        <f t="shared" si="3"/>
        <v>125.04623999999998</v>
      </c>
      <c r="J242" s="52"/>
    </row>
    <row r="243" spans="1:10" s="37" customFormat="1" ht="15">
      <c r="A243" s="40" t="s">
        <v>379</v>
      </c>
      <c r="B243" s="41">
        <v>45373</v>
      </c>
      <c r="C243" s="40" t="s">
        <v>22</v>
      </c>
      <c r="D243" s="40" t="s">
        <v>377</v>
      </c>
      <c r="E243" s="53">
        <v>45373</v>
      </c>
      <c r="F243" s="42">
        <v>4</v>
      </c>
      <c r="G243" s="42">
        <v>4</v>
      </c>
      <c r="H243" s="43">
        <v>2.42</v>
      </c>
      <c r="I243" s="44">
        <f t="shared" si="3"/>
        <v>9.68</v>
      </c>
      <c r="J243" s="52"/>
    </row>
    <row r="244" spans="1:10" s="37" customFormat="1" ht="15">
      <c r="A244" s="40" t="s">
        <v>380</v>
      </c>
      <c r="B244" s="41">
        <v>45373</v>
      </c>
      <c r="C244" s="40" t="s">
        <v>26</v>
      </c>
      <c r="D244" s="40" t="s">
        <v>381</v>
      </c>
      <c r="E244" s="53">
        <v>45373</v>
      </c>
      <c r="F244" s="42">
        <v>129.548</v>
      </c>
      <c r="G244" s="42">
        <v>129.548</v>
      </c>
      <c r="H244" s="43">
        <v>2.57</v>
      </c>
      <c r="I244" s="44">
        <f t="shared" si="3"/>
        <v>332.93835999999999</v>
      </c>
      <c r="J244" s="52"/>
    </row>
    <row r="245" spans="1:10" s="37" customFormat="1" ht="15">
      <c r="A245" s="40" t="s">
        <v>382</v>
      </c>
      <c r="B245" s="41">
        <v>45373</v>
      </c>
      <c r="C245" s="40" t="s">
        <v>26</v>
      </c>
      <c r="D245" s="40" t="s">
        <v>381</v>
      </c>
      <c r="E245" s="53">
        <v>45373</v>
      </c>
      <c r="F245" s="42">
        <v>110.52</v>
      </c>
      <c r="G245" s="42">
        <v>110.52</v>
      </c>
      <c r="H245" s="43">
        <v>2.57</v>
      </c>
      <c r="I245" s="44">
        <f t="shared" si="3"/>
        <v>284.03639999999996</v>
      </c>
      <c r="J245" s="52"/>
    </row>
    <row r="246" spans="1:10" s="37" customFormat="1" ht="15">
      <c r="A246" s="40" t="s">
        <v>383</v>
      </c>
      <c r="B246" s="41">
        <v>45373</v>
      </c>
      <c r="C246" s="40" t="s">
        <v>26</v>
      </c>
      <c r="D246" s="40" t="s">
        <v>381</v>
      </c>
      <c r="E246" s="53">
        <v>45373</v>
      </c>
      <c r="F246" s="42">
        <v>4.8600000000000003</v>
      </c>
      <c r="G246" s="42">
        <v>4.8600000000000003</v>
      </c>
      <c r="H246" s="43">
        <v>2.57</v>
      </c>
      <c r="I246" s="44">
        <f t="shared" si="3"/>
        <v>12.4902</v>
      </c>
      <c r="J246" s="52"/>
    </row>
    <row r="247" spans="1:10" s="37" customFormat="1" ht="15">
      <c r="A247" s="40" t="s">
        <v>384</v>
      </c>
      <c r="B247" s="41">
        <v>45373</v>
      </c>
      <c r="C247" s="40" t="s">
        <v>44</v>
      </c>
      <c r="D247" s="40" t="s">
        <v>385</v>
      </c>
      <c r="E247" s="53">
        <v>45373</v>
      </c>
      <c r="F247" s="42">
        <v>211.708</v>
      </c>
      <c r="G247" s="42">
        <v>211.708</v>
      </c>
      <c r="H247" s="43">
        <v>2.04</v>
      </c>
      <c r="I247" s="44">
        <f t="shared" si="3"/>
        <v>431.88432</v>
      </c>
      <c r="J247" s="52"/>
    </row>
    <row r="248" spans="1:10" s="37" customFormat="1" ht="15">
      <c r="A248" s="40" t="s">
        <v>386</v>
      </c>
      <c r="B248" s="41">
        <v>45373</v>
      </c>
      <c r="C248" s="40" t="s">
        <v>44</v>
      </c>
      <c r="D248" s="40" t="s">
        <v>385</v>
      </c>
      <c r="E248" s="53">
        <v>45373</v>
      </c>
      <c r="F248" s="42">
        <v>83.823999999999998</v>
      </c>
      <c r="G248" s="42">
        <v>83.823999999999998</v>
      </c>
      <c r="H248" s="43">
        <v>2.04</v>
      </c>
      <c r="I248" s="44">
        <f t="shared" si="3"/>
        <v>171.00095999999999</v>
      </c>
      <c r="J248" s="52"/>
    </row>
    <row r="249" spans="1:10" s="37" customFormat="1" ht="15">
      <c r="A249" s="40" t="s">
        <v>387</v>
      </c>
      <c r="B249" s="41">
        <v>45374</v>
      </c>
      <c r="C249" s="40" t="s">
        <v>18</v>
      </c>
      <c r="D249" s="40" t="s">
        <v>388</v>
      </c>
      <c r="E249" s="53">
        <v>45374</v>
      </c>
      <c r="F249" s="42">
        <v>1218.857</v>
      </c>
      <c r="G249" s="42">
        <v>1218.857</v>
      </c>
      <c r="H249" s="43">
        <v>2.13</v>
      </c>
      <c r="I249" s="44">
        <f t="shared" si="3"/>
        <v>2596.1654099999996</v>
      </c>
      <c r="J249" s="52"/>
    </row>
    <row r="250" spans="1:10" s="37" customFormat="1" ht="15">
      <c r="A250" s="40" t="s">
        <v>389</v>
      </c>
      <c r="B250" s="41">
        <v>45374</v>
      </c>
      <c r="C250" s="40" t="s">
        <v>18</v>
      </c>
      <c r="D250" s="40" t="s">
        <v>388</v>
      </c>
      <c r="E250" s="53">
        <v>45374</v>
      </c>
      <c r="F250" s="42">
        <v>101.286</v>
      </c>
      <c r="G250" s="42">
        <v>101.286</v>
      </c>
      <c r="H250" s="43">
        <v>2.13</v>
      </c>
      <c r="I250" s="44">
        <f t="shared" si="3"/>
        <v>215.73918</v>
      </c>
      <c r="J250" s="52"/>
    </row>
    <row r="251" spans="1:10" s="37" customFormat="1" ht="15">
      <c r="A251" s="40" t="s">
        <v>390</v>
      </c>
      <c r="B251" s="41">
        <v>45374</v>
      </c>
      <c r="C251" s="40" t="s">
        <v>21</v>
      </c>
      <c r="D251" s="40" t="s">
        <v>391</v>
      </c>
      <c r="E251" s="53">
        <v>45374</v>
      </c>
      <c r="F251" s="42">
        <v>3</v>
      </c>
      <c r="G251" s="42">
        <v>3</v>
      </c>
      <c r="H251" s="43">
        <v>2.27</v>
      </c>
      <c r="I251" s="44">
        <f t="shared" si="3"/>
        <v>6.8100000000000005</v>
      </c>
      <c r="J251" s="52"/>
    </row>
    <row r="252" spans="1:10" s="37" customFormat="1" ht="15">
      <c r="A252" s="40" t="s">
        <v>392</v>
      </c>
      <c r="B252" s="41">
        <v>45374</v>
      </c>
      <c r="C252" s="40" t="s">
        <v>21</v>
      </c>
      <c r="D252" s="40" t="s">
        <v>391</v>
      </c>
      <c r="E252" s="53">
        <v>45374</v>
      </c>
      <c r="F252" s="42">
        <v>18.829999999999998</v>
      </c>
      <c r="G252" s="42">
        <v>18.829999999999998</v>
      </c>
      <c r="H252" s="43">
        <v>2.27</v>
      </c>
      <c r="I252" s="44">
        <f t="shared" si="3"/>
        <v>42.744099999999996</v>
      </c>
      <c r="J252" s="52"/>
    </row>
    <row r="253" spans="1:10" s="37" customFormat="1" ht="15">
      <c r="A253" s="40" t="s">
        <v>393</v>
      </c>
      <c r="B253" s="41">
        <v>45374</v>
      </c>
      <c r="C253" s="40" t="s">
        <v>21</v>
      </c>
      <c r="D253" s="40" t="s">
        <v>391</v>
      </c>
      <c r="E253" s="53">
        <v>45374</v>
      </c>
      <c r="F253" s="42">
        <v>93.531000000000006</v>
      </c>
      <c r="G253" s="42">
        <v>93.531000000000006</v>
      </c>
      <c r="H253" s="43">
        <v>2.27</v>
      </c>
      <c r="I253" s="44">
        <f t="shared" si="3"/>
        <v>212.31537</v>
      </c>
      <c r="J253" s="52"/>
    </row>
    <row r="254" spans="1:10" s="37" customFormat="1" ht="15">
      <c r="A254" s="40" t="s">
        <v>394</v>
      </c>
      <c r="B254" s="41">
        <v>45374</v>
      </c>
      <c r="C254" s="40" t="s">
        <v>21</v>
      </c>
      <c r="D254" s="40" t="s">
        <v>391</v>
      </c>
      <c r="E254" s="53">
        <v>45374</v>
      </c>
      <c r="F254" s="42">
        <v>6.4</v>
      </c>
      <c r="G254" s="42">
        <v>6.4</v>
      </c>
      <c r="H254" s="43">
        <v>2.27</v>
      </c>
      <c r="I254" s="44">
        <f t="shared" si="3"/>
        <v>14.528</v>
      </c>
      <c r="J254" s="52"/>
    </row>
    <row r="255" spans="1:10" s="37" customFormat="1" ht="15">
      <c r="A255" s="40" t="s">
        <v>395</v>
      </c>
      <c r="B255" s="41">
        <v>45374</v>
      </c>
      <c r="C255" s="40" t="s">
        <v>21</v>
      </c>
      <c r="D255" s="40" t="s">
        <v>391</v>
      </c>
      <c r="E255" s="53">
        <v>45374</v>
      </c>
      <c r="F255" s="42">
        <v>56.511000000000003</v>
      </c>
      <c r="G255" s="42">
        <v>56.511000000000003</v>
      </c>
      <c r="H255" s="43">
        <v>2.27</v>
      </c>
      <c r="I255" s="44">
        <f t="shared" si="3"/>
        <v>128.27997000000002</v>
      </c>
      <c r="J255" s="52"/>
    </row>
    <row r="256" spans="1:10" s="37" customFormat="1" ht="15">
      <c r="A256" s="40" t="s">
        <v>396</v>
      </c>
      <c r="B256" s="41">
        <v>45374</v>
      </c>
      <c r="C256" s="40" t="s">
        <v>21</v>
      </c>
      <c r="D256" s="40" t="s">
        <v>391</v>
      </c>
      <c r="E256" s="53">
        <v>45374</v>
      </c>
      <c r="F256" s="42">
        <v>287.08600000000001</v>
      </c>
      <c r="G256" s="42">
        <v>287.08600000000001</v>
      </c>
      <c r="H256" s="43">
        <v>2.27</v>
      </c>
      <c r="I256" s="44">
        <f t="shared" si="3"/>
        <v>651.68522000000007</v>
      </c>
      <c r="J256" s="52"/>
    </row>
    <row r="257" spans="1:10" s="37" customFormat="1" ht="15">
      <c r="A257" s="40" t="s">
        <v>397</v>
      </c>
      <c r="B257" s="41">
        <v>45374</v>
      </c>
      <c r="C257" s="40" t="s">
        <v>23</v>
      </c>
      <c r="D257" s="40" t="s">
        <v>398</v>
      </c>
      <c r="E257" s="53">
        <v>45374</v>
      </c>
      <c r="F257" s="42">
        <v>220.55199999999999</v>
      </c>
      <c r="G257" s="42">
        <v>220.55199999999999</v>
      </c>
      <c r="H257" s="43">
        <v>1.93</v>
      </c>
      <c r="I257" s="44">
        <f t="shared" si="3"/>
        <v>425.66535999999996</v>
      </c>
      <c r="J257" s="52"/>
    </row>
    <row r="258" spans="1:10" s="37" customFormat="1" ht="15">
      <c r="A258" s="40" t="s">
        <v>399</v>
      </c>
      <c r="B258" s="41">
        <v>45374</v>
      </c>
      <c r="C258" s="40" t="s">
        <v>23</v>
      </c>
      <c r="D258" s="40" t="s">
        <v>398</v>
      </c>
      <c r="E258" s="53">
        <v>45374</v>
      </c>
      <c r="F258" s="42">
        <v>16.448</v>
      </c>
      <c r="G258" s="42">
        <v>16.448</v>
      </c>
      <c r="H258" s="43">
        <v>1.93</v>
      </c>
      <c r="I258" s="44">
        <f t="shared" si="3"/>
        <v>31.74464</v>
      </c>
      <c r="J258" s="52"/>
    </row>
    <row r="259" spans="1:10" s="37" customFormat="1" ht="15">
      <c r="A259" s="40" t="s">
        <v>400</v>
      </c>
      <c r="B259" s="41">
        <v>45374</v>
      </c>
      <c r="C259" s="40" t="s">
        <v>23</v>
      </c>
      <c r="D259" s="40" t="s">
        <v>398</v>
      </c>
      <c r="E259" s="53">
        <v>45374</v>
      </c>
      <c r="F259" s="42">
        <v>1.61</v>
      </c>
      <c r="G259" s="42">
        <v>1.61</v>
      </c>
      <c r="H259" s="43">
        <v>1.93</v>
      </c>
      <c r="I259" s="44">
        <f t="shared" si="3"/>
        <v>3.1073</v>
      </c>
      <c r="J259" s="52"/>
    </row>
    <row r="260" spans="1:10" s="37" customFormat="1" ht="15">
      <c r="A260" s="40" t="s">
        <v>401</v>
      </c>
      <c r="B260" s="41">
        <v>45374</v>
      </c>
      <c r="C260" s="40" t="s">
        <v>24</v>
      </c>
      <c r="D260" s="40" t="s">
        <v>402</v>
      </c>
      <c r="E260" s="53">
        <v>45374</v>
      </c>
      <c r="F260" s="42">
        <v>7</v>
      </c>
      <c r="G260" s="42">
        <v>7</v>
      </c>
      <c r="H260" s="43">
        <v>2.14</v>
      </c>
      <c r="I260" s="44">
        <f t="shared" si="3"/>
        <v>14.98</v>
      </c>
      <c r="J260" s="52"/>
    </row>
    <row r="261" spans="1:10" s="37" customFormat="1" ht="15">
      <c r="A261" s="40" t="s">
        <v>403</v>
      </c>
      <c r="B261" s="41">
        <v>45374</v>
      </c>
      <c r="C261" s="40" t="s">
        <v>24</v>
      </c>
      <c r="D261" s="40" t="s">
        <v>402</v>
      </c>
      <c r="E261" s="53">
        <v>45374</v>
      </c>
      <c r="F261" s="42">
        <v>259.976</v>
      </c>
      <c r="G261" s="42">
        <v>259.976</v>
      </c>
      <c r="H261" s="43">
        <v>2.14</v>
      </c>
      <c r="I261" s="44">
        <f t="shared" si="3"/>
        <v>556.34864000000005</v>
      </c>
      <c r="J261" s="52"/>
    </row>
    <row r="262" spans="1:10" s="37" customFormat="1" ht="15">
      <c r="A262" s="40" t="s">
        <v>404</v>
      </c>
      <c r="B262" s="41">
        <v>45374</v>
      </c>
      <c r="C262" s="40" t="s">
        <v>24</v>
      </c>
      <c r="D262" s="40" t="s">
        <v>402</v>
      </c>
      <c r="E262" s="53">
        <v>45374</v>
      </c>
      <c r="F262" s="42">
        <v>4.32</v>
      </c>
      <c r="G262" s="42">
        <v>4.32</v>
      </c>
      <c r="H262" s="43">
        <v>2.14</v>
      </c>
      <c r="I262" s="44">
        <f t="shared" si="3"/>
        <v>9.2448000000000015</v>
      </c>
      <c r="J262" s="52"/>
    </row>
    <row r="263" spans="1:10" s="37" customFormat="1" ht="15">
      <c r="A263" s="40" t="s">
        <v>405</v>
      </c>
      <c r="B263" s="41">
        <v>45374</v>
      </c>
      <c r="C263" s="40" t="s">
        <v>44</v>
      </c>
      <c r="D263" s="40" t="s">
        <v>406</v>
      </c>
      <c r="E263" s="53">
        <v>45374</v>
      </c>
      <c r="F263" s="42">
        <v>24.74</v>
      </c>
      <c r="G263" s="42">
        <v>24.74</v>
      </c>
      <c r="H263" s="43">
        <v>2.04</v>
      </c>
      <c r="I263" s="44">
        <f t="shared" si="3"/>
        <v>50.4696</v>
      </c>
      <c r="J263" s="52"/>
    </row>
    <row r="264" spans="1:10" s="37" customFormat="1" ht="15">
      <c r="A264" s="40" t="s">
        <v>407</v>
      </c>
      <c r="B264" s="41">
        <v>45374</v>
      </c>
      <c r="C264" s="40" t="s">
        <v>44</v>
      </c>
      <c r="D264" s="40" t="s">
        <v>406</v>
      </c>
      <c r="E264" s="53">
        <v>45374</v>
      </c>
      <c r="F264" s="42">
        <v>452.58199999999999</v>
      </c>
      <c r="G264" s="42">
        <v>452.58199999999999</v>
      </c>
      <c r="H264" s="43">
        <v>2.04</v>
      </c>
      <c r="I264" s="44">
        <f t="shared" ref="I264:I327" si="4">G264*H264</f>
        <v>923.26728000000003</v>
      </c>
      <c r="J264" s="52"/>
    </row>
    <row r="265" spans="1:10" s="37" customFormat="1" ht="15">
      <c r="A265" s="40" t="s">
        <v>408</v>
      </c>
      <c r="B265" s="41">
        <v>45374</v>
      </c>
      <c r="C265" s="40" t="s">
        <v>22</v>
      </c>
      <c r="D265" s="40" t="s">
        <v>409</v>
      </c>
      <c r="E265" s="53">
        <v>45374</v>
      </c>
      <c r="F265" s="42">
        <v>152.202</v>
      </c>
      <c r="G265" s="42">
        <v>152.202</v>
      </c>
      <c r="H265" s="43">
        <v>2.42</v>
      </c>
      <c r="I265" s="44">
        <f t="shared" si="4"/>
        <v>368.32883999999996</v>
      </c>
      <c r="J265" s="52"/>
    </row>
    <row r="266" spans="1:10" s="37" customFormat="1" ht="15">
      <c r="A266" s="40" t="s">
        <v>410</v>
      </c>
      <c r="B266" s="41">
        <v>45374</v>
      </c>
      <c r="C266" s="40" t="s">
        <v>22</v>
      </c>
      <c r="D266" s="40" t="s">
        <v>409</v>
      </c>
      <c r="E266" s="53">
        <v>45374</v>
      </c>
      <c r="F266" s="42">
        <v>57.5</v>
      </c>
      <c r="G266" s="42">
        <v>57.5</v>
      </c>
      <c r="H266" s="43">
        <v>2.42</v>
      </c>
      <c r="I266" s="44">
        <f t="shared" si="4"/>
        <v>139.15</v>
      </c>
      <c r="J266" s="52"/>
    </row>
    <row r="267" spans="1:10" s="37" customFormat="1" ht="15">
      <c r="A267" s="40" t="s">
        <v>411</v>
      </c>
      <c r="B267" s="41">
        <v>45374</v>
      </c>
      <c r="C267" s="40" t="s">
        <v>38</v>
      </c>
      <c r="D267" s="54">
        <v>4386</v>
      </c>
      <c r="E267" s="53">
        <v>45374</v>
      </c>
      <c r="F267" s="42">
        <v>805.91899999999998</v>
      </c>
      <c r="G267" s="42">
        <v>805.91899999999998</v>
      </c>
      <c r="H267" s="43">
        <v>1.76</v>
      </c>
      <c r="I267" s="44">
        <f t="shared" si="4"/>
        <v>1418.4174399999999</v>
      </c>
      <c r="J267" s="52"/>
    </row>
    <row r="268" spans="1:10" s="37" customFormat="1" ht="15">
      <c r="A268" s="40" t="s">
        <v>412</v>
      </c>
      <c r="B268" s="41">
        <v>45374</v>
      </c>
      <c r="C268" s="40" t="s">
        <v>29</v>
      </c>
      <c r="D268" s="40" t="s">
        <v>413</v>
      </c>
      <c r="E268" s="53">
        <v>45374</v>
      </c>
      <c r="F268" s="42">
        <v>9</v>
      </c>
      <c r="G268" s="42">
        <v>9</v>
      </c>
      <c r="H268" s="43">
        <v>5</v>
      </c>
      <c r="I268" s="44">
        <f t="shared" si="4"/>
        <v>45</v>
      </c>
      <c r="J268" s="52"/>
    </row>
    <row r="269" spans="1:10" s="37" customFormat="1" ht="15">
      <c r="A269" s="40" t="s">
        <v>414</v>
      </c>
      <c r="B269" s="41">
        <v>45374</v>
      </c>
      <c r="C269" s="40" t="s">
        <v>29</v>
      </c>
      <c r="D269" s="40" t="s">
        <v>413</v>
      </c>
      <c r="E269" s="53">
        <v>45374</v>
      </c>
      <c r="F269" s="42">
        <v>672.94</v>
      </c>
      <c r="G269" s="42">
        <v>672.94</v>
      </c>
      <c r="H269" s="43">
        <v>5</v>
      </c>
      <c r="I269" s="44">
        <f t="shared" si="4"/>
        <v>3364.7000000000003</v>
      </c>
      <c r="J269" s="52"/>
    </row>
    <row r="270" spans="1:10" s="37" customFormat="1" ht="15">
      <c r="A270" s="40" t="s">
        <v>415</v>
      </c>
      <c r="B270" s="41">
        <v>45374</v>
      </c>
      <c r="C270" s="40" t="s">
        <v>29</v>
      </c>
      <c r="D270" s="40" t="s">
        <v>413</v>
      </c>
      <c r="E270" s="53">
        <v>45374</v>
      </c>
      <c r="F270" s="42">
        <v>13.428000000000001</v>
      </c>
      <c r="G270" s="42">
        <v>13.428000000000001</v>
      </c>
      <c r="H270" s="43">
        <v>5</v>
      </c>
      <c r="I270" s="44">
        <f t="shared" si="4"/>
        <v>67.14</v>
      </c>
      <c r="J270" s="52"/>
    </row>
    <row r="271" spans="1:10" s="37" customFormat="1" ht="15">
      <c r="A271" s="40" t="s">
        <v>416</v>
      </c>
      <c r="B271" s="41">
        <v>45374</v>
      </c>
      <c r="C271" s="40" t="s">
        <v>29</v>
      </c>
      <c r="D271" s="40" t="s">
        <v>413</v>
      </c>
      <c r="E271" s="53">
        <v>45374</v>
      </c>
      <c r="F271" s="42">
        <v>6.3</v>
      </c>
      <c r="G271" s="42">
        <v>6.3</v>
      </c>
      <c r="H271" s="43">
        <v>5</v>
      </c>
      <c r="I271" s="44">
        <f t="shared" si="4"/>
        <v>31.5</v>
      </c>
      <c r="J271" s="52"/>
    </row>
    <row r="272" spans="1:10" s="37" customFormat="1" ht="15">
      <c r="A272" s="40" t="s">
        <v>417</v>
      </c>
      <c r="B272" s="41">
        <v>45374</v>
      </c>
      <c r="C272" s="40" t="s">
        <v>19</v>
      </c>
      <c r="D272" s="40" t="s">
        <v>418</v>
      </c>
      <c r="E272" s="53">
        <v>45374</v>
      </c>
      <c r="F272" s="42">
        <v>3.02</v>
      </c>
      <c r="G272" s="42">
        <v>3.02</v>
      </c>
      <c r="H272" s="43">
        <v>2.57</v>
      </c>
      <c r="I272" s="44">
        <f t="shared" si="4"/>
        <v>7.7613999999999992</v>
      </c>
      <c r="J272" s="52"/>
    </row>
    <row r="273" spans="1:10" s="37" customFormat="1" ht="15">
      <c r="A273" s="40" t="s">
        <v>419</v>
      </c>
      <c r="B273" s="41">
        <v>45374</v>
      </c>
      <c r="C273" s="40" t="s">
        <v>19</v>
      </c>
      <c r="D273" s="40" t="s">
        <v>418</v>
      </c>
      <c r="E273" s="53">
        <v>45374</v>
      </c>
      <c r="F273" s="42">
        <v>154.042</v>
      </c>
      <c r="G273" s="42">
        <v>154.042</v>
      </c>
      <c r="H273" s="43">
        <v>2.57</v>
      </c>
      <c r="I273" s="44">
        <f t="shared" si="4"/>
        <v>395.88793999999996</v>
      </c>
      <c r="J273" s="52"/>
    </row>
    <row r="274" spans="1:10" s="37" customFormat="1" ht="15">
      <c r="A274" s="40" t="s">
        <v>420</v>
      </c>
      <c r="B274" s="41">
        <v>45376</v>
      </c>
      <c r="C274" s="40" t="s">
        <v>21</v>
      </c>
      <c r="D274" s="40" t="s">
        <v>421</v>
      </c>
      <c r="E274" s="53">
        <v>45376</v>
      </c>
      <c r="F274" s="42">
        <v>1188.6659999999999</v>
      </c>
      <c r="G274" s="42">
        <v>1188.6659999999999</v>
      </c>
      <c r="H274" s="43">
        <v>2.27</v>
      </c>
      <c r="I274" s="44">
        <f t="shared" si="4"/>
        <v>2698.2718199999999</v>
      </c>
      <c r="J274" s="52"/>
    </row>
    <row r="275" spans="1:10" s="37" customFormat="1" ht="15">
      <c r="A275" s="40" t="s">
        <v>422</v>
      </c>
      <c r="B275" s="41">
        <v>45376</v>
      </c>
      <c r="C275" s="40" t="s">
        <v>21</v>
      </c>
      <c r="D275" s="40" t="s">
        <v>421</v>
      </c>
      <c r="E275" s="53">
        <v>45376</v>
      </c>
      <c r="F275" s="42">
        <v>18.239999999999998</v>
      </c>
      <c r="G275" s="42">
        <v>18.239999999999998</v>
      </c>
      <c r="H275" s="43">
        <v>2.27</v>
      </c>
      <c r="I275" s="44">
        <f t="shared" si="4"/>
        <v>41.404799999999994</v>
      </c>
      <c r="J275" s="52"/>
    </row>
    <row r="276" spans="1:10" s="37" customFormat="1" ht="15">
      <c r="A276" s="40" t="s">
        <v>423</v>
      </c>
      <c r="B276" s="41">
        <v>45376</v>
      </c>
      <c r="C276" s="40" t="s">
        <v>21</v>
      </c>
      <c r="D276" s="40" t="s">
        <v>421</v>
      </c>
      <c r="E276" s="53">
        <v>45376</v>
      </c>
      <c r="F276" s="42">
        <v>4.992</v>
      </c>
      <c r="G276" s="42">
        <v>4.992</v>
      </c>
      <c r="H276" s="43">
        <v>2.27</v>
      </c>
      <c r="I276" s="44">
        <f t="shared" si="4"/>
        <v>11.33184</v>
      </c>
      <c r="J276" s="52"/>
    </row>
    <row r="277" spans="1:10" s="37" customFormat="1" ht="15">
      <c r="A277" s="40" t="s">
        <v>424</v>
      </c>
      <c r="B277" s="41">
        <v>45376</v>
      </c>
      <c r="C277" s="40" t="s">
        <v>21</v>
      </c>
      <c r="D277" s="40" t="s">
        <v>421</v>
      </c>
      <c r="E277" s="53">
        <v>45376</v>
      </c>
      <c r="F277" s="42">
        <v>6</v>
      </c>
      <c r="G277" s="42">
        <v>6</v>
      </c>
      <c r="H277" s="43">
        <v>2.27</v>
      </c>
      <c r="I277" s="44">
        <f t="shared" si="4"/>
        <v>13.620000000000001</v>
      </c>
      <c r="J277" s="52"/>
    </row>
    <row r="278" spans="1:10" s="37" customFormat="1" ht="15">
      <c r="A278" s="40" t="s">
        <v>425</v>
      </c>
      <c r="B278" s="41">
        <v>45376</v>
      </c>
      <c r="C278" s="40" t="s">
        <v>18</v>
      </c>
      <c r="D278" s="40" t="s">
        <v>426</v>
      </c>
      <c r="E278" s="53">
        <v>45376</v>
      </c>
      <c r="F278" s="42">
        <v>761.46900000000005</v>
      </c>
      <c r="G278" s="42">
        <v>761.46900000000005</v>
      </c>
      <c r="H278" s="43">
        <v>2.13</v>
      </c>
      <c r="I278" s="44">
        <f t="shared" si="4"/>
        <v>1621.9289699999999</v>
      </c>
      <c r="J278" s="52"/>
    </row>
    <row r="279" spans="1:10" s="37" customFormat="1" ht="15">
      <c r="A279" s="40" t="s">
        <v>427</v>
      </c>
      <c r="B279" s="41">
        <v>45376</v>
      </c>
      <c r="C279" s="40" t="s">
        <v>18</v>
      </c>
      <c r="D279" s="40" t="s">
        <v>426</v>
      </c>
      <c r="E279" s="53">
        <v>45376</v>
      </c>
      <c r="F279" s="42">
        <v>76.64</v>
      </c>
      <c r="G279" s="42">
        <v>76.64</v>
      </c>
      <c r="H279" s="43">
        <v>2.13</v>
      </c>
      <c r="I279" s="44">
        <f t="shared" si="4"/>
        <v>163.2432</v>
      </c>
      <c r="J279" s="52"/>
    </row>
    <row r="280" spans="1:10" s="37" customFormat="1" ht="15">
      <c r="A280" s="40" t="s">
        <v>428</v>
      </c>
      <c r="B280" s="41">
        <v>45376</v>
      </c>
      <c r="C280" s="40" t="s">
        <v>18</v>
      </c>
      <c r="D280" s="40" t="s">
        <v>426</v>
      </c>
      <c r="E280" s="53">
        <v>45376</v>
      </c>
      <c r="F280" s="42">
        <v>22.027999999999999</v>
      </c>
      <c r="G280" s="42">
        <v>22.027999999999999</v>
      </c>
      <c r="H280" s="43">
        <v>2.13</v>
      </c>
      <c r="I280" s="44">
        <f t="shared" si="4"/>
        <v>46.919639999999994</v>
      </c>
      <c r="J280" s="52"/>
    </row>
    <row r="281" spans="1:10" s="37" customFormat="1" ht="15">
      <c r="A281" s="40" t="s">
        <v>429</v>
      </c>
      <c r="B281" s="41">
        <v>45376</v>
      </c>
      <c r="C281" s="40" t="s">
        <v>19</v>
      </c>
      <c r="D281" s="40" t="s">
        <v>430</v>
      </c>
      <c r="E281" s="53">
        <v>45376</v>
      </c>
      <c r="F281" s="42">
        <v>485.1</v>
      </c>
      <c r="G281" s="42">
        <v>485.1</v>
      </c>
      <c r="H281" s="43">
        <v>2.57</v>
      </c>
      <c r="I281" s="44">
        <f t="shared" si="4"/>
        <v>1246.7069999999999</v>
      </c>
      <c r="J281" s="52"/>
    </row>
    <row r="282" spans="1:10" s="37" customFormat="1" ht="15">
      <c r="A282" s="40" t="s">
        <v>431</v>
      </c>
      <c r="B282" s="41">
        <v>45376</v>
      </c>
      <c r="C282" s="40" t="s">
        <v>19</v>
      </c>
      <c r="D282" s="40" t="s">
        <v>430</v>
      </c>
      <c r="E282" s="53">
        <v>45376</v>
      </c>
      <c r="F282" s="42">
        <v>4.0220000000000002</v>
      </c>
      <c r="G282" s="42">
        <v>4.0220000000000002</v>
      </c>
      <c r="H282" s="43">
        <v>2.57</v>
      </c>
      <c r="I282" s="44">
        <f t="shared" si="4"/>
        <v>10.336539999999999</v>
      </c>
      <c r="J282" s="52"/>
    </row>
    <row r="283" spans="1:10" s="37" customFormat="1" ht="15">
      <c r="A283" s="40" t="s">
        <v>432</v>
      </c>
      <c r="B283" s="41">
        <v>45376</v>
      </c>
      <c r="C283" s="40" t="s">
        <v>20</v>
      </c>
      <c r="D283" s="40" t="s">
        <v>433</v>
      </c>
      <c r="E283" s="53">
        <v>45376</v>
      </c>
      <c r="F283" s="42">
        <v>36.064</v>
      </c>
      <c r="G283" s="42">
        <v>36.064</v>
      </c>
      <c r="H283" s="43">
        <v>2.57</v>
      </c>
      <c r="I283" s="44">
        <f t="shared" si="4"/>
        <v>92.684479999999994</v>
      </c>
      <c r="J283" s="52"/>
    </row>
    <row r="284" spans="1:10" s="37" customFormat="1" ht="15">
      <c r="A284" s="40" t="s">
        <v>434</v>
      </c>
      <c r="B284" s="41">
        <v>45376</v>
      </c>
      <c r="C284" s="40" t="s">
        <v>20</v>
      </c>
      <c r="D284" s="40" t="s">
        <v>433</v>
      </c>
      <c r="E284" s="53">
        <v>45376</v>
      </c>
      <c r="F284" s="42">
        <v>212.84</v>
      </c>
      <c r="G284" s="42">
        <v>212.84</v>
      </c>
      <c r="H284" s="43">
        <v>2.57</v>
      </c>
      <c r="I284" s="44">
        <f t="shared" si="4"/>
        <v>546.99879999999996</v>
      </c>
      <c r="J284" s="52"/>
    </row>
    <row r="285" spans="1:10" s="37" customFormat="1" ht="15">
      <c r="A285" s="40" t="s">
        <v>435</v>
      </c>
      <c r="B285" s="41">
        <v>45376</v>
      </c>
      <c r="C285" s="40" t="s">
        <v>20</v>
      </c>
      <c r="D285" s="40" t="s">
        <v>433</v>
      </c>
      <c r="E285" s="53">
        <v>45376</v>
      </c>
      <c r="F285" s="42">
        <v>5</v>
      </c>
      <c r="G285" s="42">
        <v>5</v>
      </c>
      <c r="H285" s="43">
        <v>2.57</v>
      </c>
      <c r="I285" s="44">
        <f t="shared" si="4"/>
        <v>12.85</v>
      </c>
      <c r="J285" s="52"/>
    </row>
    <row r="286" spans="1:10" s="37" customFormat="1" ht="15">
      <c r="A286" s="40" t="s">
        <v>436</v>
      </c>
      <c r="B286" s="41">
        <v>45376</v>
      </c>
      <c r="C286" s="40" t="s">
        <v>18</v>
      </c>
      <c r="D286" s="40" t="s">
        <v>437</v>
      </c>
      <c r="E286" s="53">
        <v>45376</v>
      </c>
      <c r="F286" s="42">
        <v>189.78800000000001</v>
      </c>
      <c r="G286" s="42">
        <v>189.78800000000001</v>
      </c>
      <c r="H286" s="43">
        <v>2.13</v>
      </c>
      <c r="I286" s="44">
        <f t="shared" si="4"/>
        <v>404.24844000000002</v>
      </c>
      <c r="J286" s="52"/>
    </row>
    <row r="287" spans="1:10" s="37" customFormat="1" ht="15">
      <c r="A287" s="40" t="s">
        <v>438</v>
      </c>
      <c r="B287" s="41">
        <v>45376</v>
      </c>
      <c r="C287" s="40" t="s">
        <v>18</v>
      </c>
      <c r="D287" s="40" t="s">
        <v>437</v>
      </c>
      <c r="E287" s="53">
        <v>45376</v>
      </c>
      <c r="F287" s="42">
        <v>190.72</v>
      </c>
      <c r="G287" s="42">
        <v>190.72</v>
      </c>
      <c r="H287" s="43">
        <v>2.13</v>
      </c>
      <c r="I287" s="44">
        <f t="shared" si="4"/>
        <v>406.23359999999997</v>
      </c>
      <c r="J287" s="52"/>
    </row>
    <row r="288" spans="1:10" s="37" customFormat="1" ht="15">
      <c r="A288" s="40" t="s">
        <v>439</v>
      </c>
      <c r="B288" s="41">
        <v>45376</v>
      </c>
      <c r="C288" s="40" t="s">
        <v>18</v>
      </c>
      <c r="D288" s="40" t="s">
        <v>437</v>
      </c>
      <c r="E288" s="53">
        <v>45376</v>
      </c>
      <c r="F288" s="42">
        <v>39.35</v>
      </c>
      <c r="G288" s="42">
        <v>39.35</v>
      </c>
      <c r="H288" s="43">
        <v>2.13</v>
      </c>
      <c r="I288" s="44">
        <f t="shared" si="4"/>
        <v>83.8155</v>
      </c>
      <c r="J288" s="52"/>
    </row>
    <row r="289" spans="1:10" s="37" customFormat="1" ht="15">
      <c r="A289" s="40" t="s">
        <v>440</v>
      </c>
      <c r="B289" s="41">
        <v>45376</v>
      </c>
      <c r="C289" s="40" t="s">
        <v>20</v>
      </c>
      <c r="D289" s="40" t="s">
        <v>441</v>
      </c>
      <c r="E289" s="53">
        <v>45376</v>
      </c>
      <c r="F289" s="42">
        <v>104.59699999999999</v>
      </c>
      <c r="G289" s="42">
        <v>104.59699999999999</v>
      </c>
      <c r="H289" s="43">
        <v>2.57</v>
      </c>
      <c r="I289" s="44">
        <f t="shared" si="4"/>
        <v>268.81428999999997</v>
      </c>
      <c r="J289" s="52"/>
    </row>
    <row r="290" spans="1:10" s="37" customFormat="1" ht="15">
      <c r="A290" s="40" t="s">
        <v>442</v>
      </c>
      <c r="B290" s="41">
        <v>45376</v>
      </c>
      <c r="C290" s="40" t="s">
        <v>20</v>
      </c>
      <c r="D290" s="40" t="s">
        <v>441</v>
      </c>
      <c r="E290" s="53">
        <v>45376</v>
      </c>
      <c r="F290" s="42">
        <v>6.24</v>
      </c>
      <c r="G290" s="42">
        <v>6.24</v>
      </c>
      <c r="H290" s="43">
        <v>2.57</v>
      </c>
      <c r="I290" s="44">
        <f t="shared" si="4"/>
        <v>16.036799999999999</v>
      </c>
      <c r="J290" s="52"/>
    </row>
    <row r="291" spans="1:10" s="37" customFormat="1" ht="15">
      <c r="A291" s="40" t="s">
        <v>443</v>
      </c>
      <c r="B291" s="41">
        <v>45376</v>
      </c>
      <c r="C291" s="40" t="s">
        <v>27</v>
      </c>
      <c r="D291" s="40" t="s">
        <v>444</v>
      </c>
      <c r="E291" s="53">
        <v>45376</v>
      </c>
      <c r="F291" s="42">
        <v>227.858</v>
      </c>
      <c r="G291" s="42">
        <v>227.858</v>
      </c>
      <c r="H291" s="43">
        <v>2.57</v>
      </c>
      <c r="I291" s="44">
        <f t="shared" si="4"/>
        <v>585.59505999999999</v>
      </c>
      <c r="J291" s="52"/>
    </row>
    <row r="292" spans="1:10" s="37" customFormat="1" ht="15">
      <c r="A292" s="40" t="s">
        <v>445</v>
      </c>
      <c r="B292" s="41">
        <v>45376</v>
      </c>
      <c r="C292" s="40" t="s">
        <v>27</v>
      </c>
      <c r="D292" s="40" t="s">
        <v>444</v>
      </c>
      <c r="E292" s="53">
        <v>45376</v>
      </c>
      <c r="F292" s="42">
        <v>179.39400000000001</v>
      </c>
      <c r="G292" s="42">
        <v>179.39400000000001</v>
      </c>
      <c r="H292" s="43">
        <v>2.57</v>
      </c>
      <c r="I292" s="44">
        <f t="shared" si="4"/>
        <v>461.04257999999999</v>
      </c>
      <c r="J292" s="52"/>
    </row>
    <row r="293" spans="1:10" s="37" customFormat="1" ht="15">
      <c r="A293" s="40" t="s">
        <v>446</v>
      </c>
      <c r="B293" s="41">
        <v>45376</v>
      </c>
      <c r="C293" s="40" t="s">
        <v>27</v>
      </c>
      <c r="D293" s="40" t="s">
        <v>444</v>
      </c>
      <c r="E293" s="53">
        <v>45376</v>
      </c>
      <c r="F293" s="42">
        <v>4.992</v>
      </c>
      <c r="G293" s="42">
        <v>4.992</v>
      </c>
      <c r="H293" s="43">
        <v>2.57</v>
      </c>
      <c r="I293" s="44">
        <f t="shared" si="4"/>
        <v>12.82944</v>
      </c>
      <c r="J293" s="52"/>
    </row>
    <row r="294" spans="1:10" s="37" customFormat="1" ht="15">
      <c r="A294" s="40" t="s">
        <v>447</v>
      </c>
      <c r="B294" s="41">
        <v>45376</v>
      </c>
      <c r="C294" s="40" t="s">
        <v>27</v>
      </c>
      <c r="D294" s="40" t="s">
        <v>444</v>
      </c>
      <c r="E294" s="53">
        <v>45376</v>
      </c>
      <c r="F294" s="42">
        <v>221.97800000000001</v>
      </c>
      <c r="G294" s="42">
        <v>221.97800000000001</v>
      </c>
      <c r="H294" s="43">
        <v>2.57</v>
      </c>
      <c r="I294" s="44">
        <f t="shared" si="4"/>
        <v>570.48346000000004</v>
      </c>
      <c r="J294" s="52"/>
    </row>
    <row r="295" spans="1:10" s="37" customFormat="1" ht="15">
      <c r="A295" s="40" t="s">
        <v>448</v>
      </c>
      <c r="B295" s="41">
        <v>45376</v>
      </c>
      <c r="C295" s="40" t="s">
        <v>27</v>
      </c>
      <c r="D295" s="40" t="s">
        <v>444</v>
      </c>
      <c r="E295" s="53">
        <v>45376</v>
      </c>
      <c r="F295" s="42">
        <v>101.29600000000001</v>
      </c>
      <c r="G295" s="42">
        <v>101.29600000000001</v>
      </c>
      <c r="H295" s="43">
        <v>2.57</v>
      </c>
      <c r="I295" s="44">
        <f t="shared" si="4"/>
        <v>260.33071999999999</v>
      </c>
      <c r="J295" s="52"/>
    </row>
    <row r="296" spans="1:10" s="37" customFormat="1" ht="15">
      <c r="A296" s="40" t="s">
        <v>449</v>
      </c>
      <c r="B296" s="41">
        <v>45376</v>
      </c>
      <c r="C296" s="40" t="s">
        <v>27</v>
      </c>
      <c r="D296" s="40" t="s">
        <v>444</v>
      </c>
      <c r="E296" s="53">
        <v>45376</v>
      </c>
      <c r="F296" s="42">
        <v>45.22</v>
      </c>
      <c r="G296" s="42">
        <v>45.22</v>
      </c>
      <c r="H296" s="43">
        <v>2.57</v>
      </c>
      <c r="I296" s="44">
        <f t="shared" si="4"/>
        <v>116.21539999999999</v>
      </c>
      <c r="J296" s="52"/>
    </row>
    <row r="297" spans="1:10" s="37" customFormat="1" ht="15">
      <c r="A297" s="40" t="s">
        <v>450</v>
      </c>
      <c r="B297" s="41">
        <v>45376</v>
      </c>
      <c r="C297" s="40" t="s">
        <v>27</v>
      </c>
      <c r="D297" s="40" t="s">
        <v>444</v>
      </c>
      <c r="E297" s="53">
        <v>45376</v>
      </c>
      <c r="F297" s="42">
        <v>12</v>
      </c>
      <c r="G297" s="42">
        <v>12</v>
      </c>
      <c r="H297" s="43">
        <v>2.57</v>
      </c>
      <c r="I297" s="44">
        <f t="shared" si="4"/>
        <v>30.839999999999996</v>
      </c>
      <c r="J297" s="52"/>
    </row>
    <row r="298" spans="1:10" s="37" customFormat="1" ht="15">
      <c r="A298" s="40" t="s">
        <v>451</v>
      </c>
      <c r="B298" s="41">
        <v>45376</v>
      </c>
      <c r="C298" s="40" t="s">
        <v>23</v>
      </c>
      <c r="D298" s="40" t="s">
        <v>452</v>
      </c>
      <c r="E298" s="53">
        <v>45376</v>
      </c>
      <c r="F298" s="42">
        <v>157.91</v>
      </c>
      <c r="G298" s="42">
        <v>157.91</v>
      </c>
      <c r="H298" s="43">
        <v>1.93</v>
      </c>
      <c r="I298" s="44">
        <f t="shared" si="4"/>
        <v>304.7663</v>
      </c>
      <c r="J298" s="52"/>
    </row>
    <row r="299" spans="1:10" s="37" customFormat="1" ht="15">
      <c r="A299" s="40" t="s">
        <v>453</v>
      </c>
      <c r="B299" s="41">
        <v>45376</v>
      </c>
      <c r="C299" s="40" t="s">
        <v>23</v>
      </c>
      <c r="D299" s="40" t="s">
        <v>452</v>
      </c>
      <c r="E299" s="53">
        <v>45376</v>
      </c>
      <c r="F299" s="42">
        <v>6.9960000000000004</v>
      </c>
      <c r="G299" s="42">
        <v>6.9960000000000004</v>
      </c>
      <c r="H299" s="43">
        <v>1.93</v>
      </c>
      <c r="I299" s="44">
        <f t="shared" si="4"/>
        <v>13.502280000000001</v>
      </c>
      <c r="J299" s="52"/>
    </row>
    <row r="300" spans="1:10" s="37" customFormat="1" ht="15">
      <c r="A300" s="40" t="s">
        <v>454</v>
      </c>
      <c r="B300" s="41">
        <v>45376</v>
      </c>
      <c r="C300" s="40" t="s">
        <v>23</v>
      </c>
      <c r="D300" s="40" t="s">
        <v>452</v>
      </c>
      <c r="E300" s="53">
        <v>45376</v>
      </c>
      <c r="F300" s="42">
        <v>21.6</v>
      </c>
      <c r="G300" s="42">
        <v>21.6</v>
      </c>
      <c r="H300" s="43">
        <v>1.93</v>
      </c>
      <c r="I300" s="44">
        <f t="shared" si="4"/>
        <v>41.688000000000002</v>
      </c>
      <c r="J300" s="52"/>
    </row>
    <row r="301" spans="1:10" s="37" customFormat="1" ht="15">
      <c r="A301" s="40" t="s">
        <v>455</v>
      </c>
      <c r="B301" s="41">
        <v>45376</v>
      </c>
      <c r="C301" s="40" t="s">
        <v>23</v>
      </c>
      <c r="D301" s="40" t="s">
        <v>456</v>
      </c>
      <c r="E301" s="53">
        <v>45376</v>
      </c>
      <c r="F301" s="42">
        <v>248.3</v>
      </c>
      <c r="G301" s="42">
        <v>248.3</v>
      </c>
      <c r="H301" s="43">
        <v>1.93</v>
      </c>
      <c r="I301" s="44">
        <f t="shared" si="4"/>
        <v>479.21899999999999</v>
      </c>
      <c r="J301" s="52"/>
    </row>
    <row r="302" spans="1:10" s="37" customFormat="1" ht="15">
      <c r="A302" s="40" t="s">
        <v>457</v>
      </c>
      <c r="B302" s="41">
        <v>45376</v>
      </c>
      <c r="C302" s="40" t="s">
        <v>23</v>
      </c>
      <c r="D302" s="40" t="s">
        <v>456</v>
      </c>
      <c r="E302" s="53">
        <v>45376</v>
      </c>
      <c r="F302" s="42">
        <v>81.688000000000002</v>
      </c>
      <c r="G302" s="42">
        <v>81.688000000000002</v>
      </c>
      <c r="H302" s="43">
        <v>1.93</v>
      </c>
      <c r="I302" s="44">
        <f t="shared" si="4"/>
        <v>157.65783999999999</v>
      </c>
      <c r="J302" s="52"/>
    </row>
    <row r="303" spans="1:10" s="37" customFormat="1" ht="15">
      <c r="A303" s="40" t="s">
        <v>458</v>
      </c>
      <c r="B303" s="41">
        <v>45376</v>
      </c>
      <c r="C303" s="40" t="s">
        <v>23</v>
      </c>
      <c r="D303" s="40" t="s">
        <v>456</v>
      </c>
      <c r="E303" s="53">
        <v>45376</v>
      </c>
      <c r="F303" s="42">
        <v>17</v>
      </c>
      <c r="G303" s="42">
        <v>17</v>
      </c>
      <c r="H303" s="43">
        <v>1.93</v>
      </c>
      <c r="I303" s="44">
        <f t="shared" si="4"/>
        <v>32.81</v>
      </c>
      <c r="J303" s="52"/>
    </row>
    <row r="304" spans="1:10" s="37" customFormat="1" ht="15">
      <c r="A304" s="40" t="s">
        <v>459</v>
      </c>
      <c r="B304" s="41">
        <v>45376</v>
      </c>
      <c r="C304" s="40" t="s">
        <v>21</v>
      </c>
      <c r="D304" s="40" t="s">
        <v>460</v>
      </c>
      <c r="E304" s="53">
        <v>45376</v>
      </c>
      <c r="F304" s="42">
        <v>160.05099999999999</v>
      </c>
      <c r="G304" s="42">
        <v>160.05099999999999</v>
      </c>
      <c r="H304" s="43">
        <v>2.27</v>
      </c>
      <c r="I304" s="44">
        <f t="shared" si="4"/>
        <v>363.31576999999999</v>
      </c>
      <c r="J304" s="52"/>
    </row>
    <row r="305" spans="1:10" s="37" customFormat="1" ht="15">
      <c r="A305" s="40" t="s">
        <v>461</v>
      </c>
      <c r="B305" s="41">
        <v>45376</v>
      </c>
      <c r="C305" s="40" t="s">
        <v>21</v>
      </c>
      <c r="D305" s="40" t="s">
        <v>460</v>
      </c>
      <c r="E305" s="53">
        <v>45376</v>
      </c>
      <c r="F305" s="42">
        <v>30.2</v>
      </c>
      <c r="G305" s="42">
        <v>30.2</v>
      </c>
      <c r="H305" s="43">
        <v>2.27</v>
      </c>
      <c r="I305" s="44">
        <f t="shared" si="4"/>
        <v>68.554000000000002</v>
      </c>
      <c r="J305" s="52"/>
    </row>
    <row r="306" spans="1:10" s="37" customFormat="1" ht="15">
      <c r="A306" s="40" t="s">
        <v>462</v>
      </c>
      <c r="B306" s="41">
        <v>45376</v>
      </c>
      <c r="C306" s="40" t="s">
        <v>21</v>
      </c>
      <c r="D306" s="40" t="s">
        <v>460</v>
      </c>
      <c r="E306" s="53">
        <v>45376</v>
      </c>
      <c r="F306" s="42">
        <v>9</v>
      </c>
      <c r="G306" s="42">
        <v>9</v>
      </c>
      <c r="H306" s="43">
        <v>2.27</v>
      </c>
      <c r="I306" s="44">
        <f t="shared" si="4"/>
        <v>20.43</v>
      </c>
      <c r="J306" s="52"/>
    </row>
    <row r="307" spans="1:10" s="37" customFormat="1" ht="15">
      <c r="A307" s="40" t="s">
        <v>463</v>
      </c>
      <c r="B307" s="41">
        <v>45376</v>
      </c>
      <c r="C307" s="40" t="s">
        <v>22</v>
      </c>
      <c r="D307" s="40" t="s">
        <v>464</v>
      </c>
      <c r="E307" s="53">
        <v>45376</v>
      </c>
      <c r="F307" s="42">
        <v>343.279</v>
      </c>
      <c r="G307" s="42">
        <v>343.279</v>
      </c>
      <c r="H307" s="43">
        <v>2.42</v>
      </c>
      <c r="I307" s="44">
        <f t="shared" si="4"/>
        <v>830.73518000000001</v>
      </c>
      <c r="J307" s="52"/>
    </row>
    <row r="308" spans="1:10" s="37" customFormat="1" ht="15">
      <c r="A308" s="40" t="s">
        <v>465</v>
      </c>
      <c r="B308" s="41">
        <v>45376</v>
      </c>
      <c r="C308" s="40" t="s">
        <v>22</v>
      </c>
      <c r="D308" s="40" t="s">
        <v>464</v>
      </c>
      <c r="E308" s="53">
        <v>45376</v>
      </c>
      <c r="F308" s="42">
        <v>27.443999999999999</v>
      </c>
      <c r="G308" s="42">
        <v>27.443999999999999</v>
      </c>
      <c r="H308" s="43">
        <v>2.42</v>
      </c>
      <c r="I308" s="44">
        <f t="shared" si="4"/>
        <v>66.414479999999998</v>
      </c>
      <c r="J308" s="52"/>
    </row>
    <row r="309" spans="1:10" s="37" customFormat="1" ht="15">
      <c r="A309" s="40" t="s">
        <v>466</v>
      </c>
      <c r="B309" s="41">
        <v>45376</v>
      </c>
      <c r="C309" s="40" t="s">
        <v>22</v>
      </c>
      <c r="D309" s="40" t="s">
        <v>464</v>
      </c>
      <c r="E309" s="53">
        <v>45376</v>
      </c>
      <c r="F309" s="42">
        <v>14</v>
      </c>
      <c r="G309" s="42">
        <v>14</v>
      </c>
      <c r="H309" s="43">
        <v>2.42</v>
      </c>
      <c r="I309" s="44">
        <f t="shared" si="4"/>
        <v>33.879999999999995</v>
      </c>
      <c r="J309" s="52"/>
    </row>
    <row r="310" spans="1:10" s="37" customFormat="1" ht="15">
      <c r="A310" s="40" t="s">
        <v>467</v>
      </c>
      <c r="B310" s="41">
        <v>45376</v>
      </c>
      <c r="C310" s="40" t="s">
        <v>36</v>
      </c>
      <c r="D310" s="40" t="s">
        <v>468</v>
      </c>
      <c r="E310" s="53">
        <v>45376</v>
      </c>
      <c r="F310" s="42">
        <v>1100.758</v>
      </c>
      <c r="G310" s="42">
        <v>1100.758</v>
      </c>
      <c r="H310" s="43">
        <v>3.5</v>
      </c>
      <c r="I310" s="44">
        <f t="shared" si="4"/>
        <v>3852.6530000000002</v>
      </c>
      <c r="J310" s="52"/>
    </row>
    <row r="311" spans="1:10" s="37" customFormat="1" ht="15">
      <c r="A311" s="40" t="s">
        <v>469</v>
      </c>
      <c r="B311" s="41">
        <v>45376</v>
      </c>
      <c r="C311" s="40" t="s">
        <v>36</v>
      </c>
      <c r="D311" s="40" t="s">
        <v>468</v>
      </c>
      <c r="E311" s="53">
        <v>45376</v>
      </c>
      <c r="F311" s="42">
        <v>1</v>
      </c>
      <c r="G311" s="42">
        <v>1</v>
      </c>
      <c r="H311" s="43">
        <v>3.5</v>
      </c>
      <c r="I311" s="44">
        <f t="shared" si="4"/>
        <v>3.5</v>
      </c>
      <c r="J311" s="52"/>
    </row>
    <row r="312" spans="1:10" s="37" customFormat="1" ht="15">
      <c r="A312" s="40" t="s">
        <v>470</v>
      </c>
      <c r="B312" s="41">
        <v>45376</v>
      </c>
      <c r="C312" s="40" t="s">
        <v>44</v>
      </c>
      <c r="D312" s="40" t="s">
        <v>471</v>
      </c>
      <c r="E312" s="53">
        <v>45376</v>
      </c>
      <c r="F312" s="42">
        <v>94.638999999999996</v>
      </c>
      <c r="G312" s="42">
        <v>94.638999999999996</v>
      </c>
      <c r="H312" s="43">
        <v>2.04</v>
      </c>
      <c r="I312" s="44">
        <f t="shared" si="4"/>
        <v>193.06356</v>
      </c>
      <c r="J312" s="52"/>
    </row>
    <row r="313" spans="1:10" s="37" customFormat="1" ht="15">
      <c r="A313" s="40" t="s">
        <v>472</v>
      </c>
      <c r="B313" s="41">
        <v>45376</v>
      </c>
      <c r="C313" s="40" t="s">
        <v>44</v>
      </c>
      <c r="D313" s="40" t="s">
        <v>471</v>
      </c>
      <c r="E313" s="53">
        <v>45376</v>
      </c>
      <c r="F313" s="42">
        <v>416.17399999999998</v>
      </c>
      <c r="G313" s="42">
        <v>416.17399999999998</v>
      </c>
      <c r="H313" s="43">
        <v>2.04</v>
      </c>
      <c r="I313" s="44">
        <f t="shared" si="4"/>
        <v>848.99495999999999</v>
      </c>
      <c r="J313" s="52"/>
    </row>
    <row r="314" spans="1:10" s="37" customFormat="1" ht="15">
      <c r="A314" s="40" t="s">
        <v>473</v>
      </c>
      <c r="B314" s="41">
        <v>45376</v>
      </c>
      <c r="C314" s="40" t="s">
        <v>33</v>
      </c>
      <c r="D314" s="40" t="s">
        <v>474</v>
      </c>
      <c r="E314" s="53">
        <v>45376</v>
      </c>
      <c r="F314" s="42">
        <v>26.13</v>
      </c>
      <c r="G314" s="42">
        <v>26.13</v>
      </c>
      <c r="H314" s="43">
        <v>2.34</v>
      </c>
      <c r="I314" s="44">
        <f t="shared" si="4"/>
        <v>61.144199999999991</v>
      </c>
      <c r="J314" s="52"/>
    </row>
    <row r="315" spans="1:10" s="37" customFormat="1" ht="15">
      <c r="A315" s="40" t="s">
        <v>475</v>
      </c>
      <c r="B315" s="41">
        <v>45376</v>
      </c>
      <c r="C315" s="40" t="s">
        <v>33</v>
      </c>
      <c r="D315" s="40" t="s">
        <v>474</v>
      </c>
      <c r="E315" s="53">
        <v>45376</v>
      </c>
      <c r="F315" s="42">
        <v>344.18900000000002</v>
      </c>
      <c r="G315" s="42">
        <v>344.18900000000002</v>
      </c>
      <c r="H315" s="43">
        <v>2.34</v>
      </c>
      <c r="I315" s="44">
        <f t="shared" si="4"/>
        <v>805.40225999999996</v>
      </c>
      <c r="J315" s="52"/>
    </row>
    <row r="316" spans="1:10" s="37" customFormat="1" ht="15">
      <c r="A316" s="40" t="s">
        <v>476</v>
      </c>
      <c r="B316" s="41">
        <v>45376</v>
      </c>
      <c r="C316" s="40" t="s">
        <v>33</v>
      </c>
      <c r="D316" s="40" t="s">
        <v>474</v>
      </c>
      <c r="E316" s="53">
        <v>45376</v>
      </c>
      <c r="F316" s="42">
        <v>5</v>
      </c>
      <c r="G316" s="42">
        <v>5</v>
      </c>
      <c r="H316" s="43">
        <v>2.34</v>
      </c>
      <c r="I316" s="44">
        <f t="shared" si="4"/>
        <v>11.7</v>
      </c>
      <c r="J316" s="52"/>
    </row>
    <row r="317" spans="1:10" s="37" customFormat="1" ht="15">
      <c r="A317" s="40" t="s">
        <v>477</v>
      </c>
      <c r="B317" s="41">
        <v>45378</v>
      </c>
      <c r="C317" s="40" t="s">
        <v>25</v>
      </c>
      <c r="D317" s="40" t="s">
        <v>478</v>
      </c>
      <c r="E317" s="53">
        <v>45378</v>
      </c>
      <c r="F317" s="42">
        <v>29.434999999999999</v>
      </c>
      <c r="G317" s="42">
        <v>29.434999999999999</v>
      </c>
      <c r="H317" s="43">
        <v>2.27</v>
      </c>
      <c r="I317" s="44">
        <f t="shared" si="4"/>
        <v>66.817449999999994</v>
      </c>
      <c r="J317" s="52"/>
    </row>
    <row r="318" spans="1:10" s="37" customFormat="1" ht="15">
      <c r="A318" s="40" t="s">
        <v>479</v>
      </c>
      <c r="B318" s="41">
        <v>45378</v>
      </c>
      <c r="C318" s="40" t="s">
        <v>25</v>
      </c>
      <c r="D318" s="40" t="s">
        <v>478</v>
      </c>
      <c r="E318" s="53">
        <v>45378</v>
      </c>
      <c r="F318" s="42">
        <v>803.92</v>
      </c>
      <c r="G318" s="42">
        <v>803.92</v>
      </c>
      <c r="H318" s="43">
        <v>2.27</v>
      </c>
      <c r="I318" s="44">
        <f t="shared" si="4"/>
        <v>1824.8983999999998</v>
      </c>
      <c r="J318" s="52"/>
    </row>
    <row r="319" spans="1:10" s="37" customFormat="1" ht="15">
      <c r="A319" s="40" t="s">
        <v>480</v>
      </c>
      <c r="B319" s="41">
        <v>45378</v>
      </c>
      <c r="C319" s="40" t="s">
        <v>18</v>
      </c>
      <c r="D319" s="40" t="s">
        <v>481</v>
      </c>
      <c r="E319" s="53">
        <v>45378</v>
      </c>
      <c r="F319" s="42">
        <v>471.56799999999998</v>
      </c>
      <c r="G319" s="42">
        <v>471.56799999999998</v>
      </c>
      <c r="H319" s="43">
        <v>2.13</v>
      </c>
      <c r="I319" s="44">
        <f t="shared" si="4"/>
        <v>1004.4398399999999</v>
      </c>
      <c r="J319" s="52"/>
    </row>
    <row r="320" spans="1:10" s="37" customFormat="1" ht="15">
      <c r="A320" s="40" t="s">
        <v>482</v>
      </c>
      <c r="B320" s="41">
        <v>45378</v>
      </c>
      <c r="C320" s="40" t="s">
        <v>18</v>
      </c>
      <c r="D320" s="40" t="s">
        <v>481</v>
      </c>
      <c r="E320" s="53">
        <v>45378</v>
      </c>
      <c r="F320" s="42">
        <v>39.271999999999998</v>
      </c>
      <c r="G320" s="42">
        <v>39.271999999999998</v>
      </c>
      <c r="H320" s="43">
        <v>2.13</v>
      </c>
      <c r="I320" s="44">
        <f t="shared" si="4"/>
        <v>83.649359999999987</v>
      </c>
      <c r="J320" s="52"/>
    </row>
    <row r="321" spans="1:10" s="37" customFormat="1" ht="15">
      <c r="A321" s="40" t="s">
        <v>483</v>
      </c>
      <c r="B321" s="41">
        <v>45378</v>
      </c>
      <c r="C321" s="40" t="s">
        <v>18</v>
      </c>
      <c r="D321" s="40" t="s">
        <v>484</v>
      </c>
      <c r="E321" s="53">
        <v>45378</v>
      </c>
      <c r="F321" s="42">
        <v>152.13399999999999</v>
      </c>
      <c r="G321" s="42">
        <v>152.13399999999999</v>
      </c>
      <c r="H321" s="43">
        <v>2.13</v>
      </c>
      <c r="I321" s="44">
        <f t="shared" si="4"/>
        <v>324.04541999999998</v>
      </c>
      <c r="J321" s="52"/>
    </row>
    <row r="322" spans="1:10" s="37" customFormat="1" ht="15">
      <c r="A322" s="40" t="s">
        <v>485</v>
      </c>
      <c r="B322" s="41">
        <v>45378</v>
      </c>
      <c r="C322" s="40" t="s">
        <v>18</v>
      </c>
      <c r="D322" s="40" t="s">
        <v>484</v>
      </c>
      <c r="E322" s="53">
        <v>45378</v>
      </c>
      <c r="F322" s="42">
        <v>23.38</v>
      </c>
      <c r="G322" s="42">
        <v>23.38</v>
      </c>
      <c r="H322" s="43">
        <v>2.13</v>
      </c>
      <c r="I322" s="44">
        <f t="shared" si="4"/>
        <v>49.799399999999999</v>
      </c>
      <c r="J322" s="52"/>
    </row>
    <row r="323" spans="1:10" s="37" customFormat="1" ht="15">
      <c r="A323" s="40" t="s">
        <v>486</v>
      </c>
      <c r="B323" s="41">
        <v>45378</v>
      </c>
      <c r="C323" s="40" t="s">
        <v>28</v>
      </c>
      <c r="D323" s="40" t="s">
        <v>487</v>
      </c>
      <c r="E323" s="53">
        <v>45378</v>
      </c>
      <c r="F323" s="42">
        <v>77.236000000000004</v>
      </c>
      <c r="G323" s="42">
        <v>77.236000000000004</v>
      </c>
      <c r="H323" s="43">
        <v>3.09</v>
      </c>
      <c r="I323" s="44">
        <f t="shared" si="4"/>
        <v>238.65924000000001</v>
      </c>
      <c r="J323" s="52"/>
    </row>
    <row r="324" spans="1:10" s="37" customFormat="1" ht="15">
      <c r="A324" s="40" t="s">
        <v>488</v>
      </c>
      <c r="B324" s="41">
        <v>45378</v>
      </c>
      <c r="C324" s="40" t="s">
        <v>28</v>
      </c>
      <c r="D324" s="40" t="s">
        <v>487</v>
      </c>
      <c r="E324" s="53">
        <v>45378</v>
      </c>
      <c r="F324" s="42">
        <v>122.23</v>
      </c>
      <c r="G324" s="42">
        <v>122.23</v>
      </c>
      <c r="H324" s="43">
        <v>3.09</v>
      </c>
      <c r="I324" s="44">
        <f t="shared" si="4"/>
        <v>377.69069999999999</v>
      </c>
      <c r="J324" s="52"/>
    </row>
    <row r="325" spans="1:10" s="37" customFormat="1" ht="15">
      <c r="A325" s="40" t="s">
        <v>489</v>
      </c>
      <c r="B325" s="41">
        <v>45378</v>
      </c>
      <c r="C325" s="40" t="s">
        <v>21</v>
      </c>
      <c r="D325" s="40" t="s">
        <v>490</v>
      </c>
      <c r="E325" s="53">
        <v>45378</v>
      </c>
      <c r="F325" s="42">
        <v>167.8</v>
      </c>
      <c r="G325" s="42">
        <v>167.8</v>
      </c>
      <c r="H325" s="43">
        <v>2.27</v>
      </c>
      <c r="I325" s="44">
        <f t="shared" si="4"/>
        <v>380.90600000000001</v>
      </c>
      <c r="J325" s="52"/>
    </row>
    <row r="326" spans="1:10" s="37" customFormat="1" ht="15">
      <c r="A326" s="40" t="s">
        <v>491</v>
      </c>
      <c r="B326" s="41">
        <v>45378</v>
      </c>
      <c r="C326" s="40" t="s">
        <v>21</v>
      </c>
      <c r="D326" s="40" t="s">
        <v>490</v>
      </c>
      <c r="E326" s="53">
        <v>45378</v>
      </c>
      <c r="F326" s="42">
        <v>5.2</v>
      </c>
      <c r="G326" s="42">
        <v>5.2</v>
      </c>
      <c r="H326" s="43">
        <v>2.27</v>
      </c>
      <c r="I326" s="44">
        <f t="shared" si="4"/>
        <v>11.804</v>
      </c>
      <c r="J326" s="52"/>
    </row>
    <row r="327" spans="1:10" s="37" customFormat="1" ht="15">
      <c r="A327" s="40" t="s">
        <v>492</v>
      </c>
      <c r="B327" s="41">
        <v>45378</v>
      </c>
      <c r="C327" s="40" t="s">
        <v>22</v>
      </c>
      <c r="D327" s="40" t="s">
        <v>493</v>
      </c>
      <c r="E327" s="53">
        <v>45378</v>
      </c>
      <c r="F327" s="42">
        <v>561.80700000000002</v>
      </c>
      <c r="G327" s="42">
        <v>561.80700000000002</v>
      </c>
      <c r="H327" s="43">
        <v>2.42</v>
      </c>
      <c r="I327" s="44">
        <f t="shared" si="4"/>
        <v>1359.57294</v>
      </c>
      <c r="J327" s="52"/>
    </row>
    <row r="328" spans="1:10" s="37" customFormat="1" ht="15">
      <c r="A328" s="40" t="s">
        <v>494</v>
      </c>
      <c r="B328" s="41">
        <v>45378</v>
      </c>
      <c r="C328" s="40" t="s">
        <v>22</v>
      </c>
      <c r="D328" s="40" t="s">
        <v>493</v>
      </c>
      <c r="E328" s="53">
        <v>45378</v>
      </c>
      <c r="F328" s="42">
        <v>4.8</v>
      </c>
      <c r="G328" s="42">
        <v>4.8</v>
      </c>
      <c r="H328" s="43">
        <v>2.42</v>
      </c>
      <c r="I328" s="44">
        <f t="shared" ref="I328:I381" si="5">G328*H328</f>
        <v>11.616</v>
      </c>
      <c r="J328" s="52"/>
    </row>
    <row r="329" spans="1:10" s="37" customFormat="1" ht="15">
      <c r="A329" s="40" t="s">
        <v>495</v>
      </c>
      <c r="B329" s="41">
        <v>45378</v>
      </c>
      <c r="C329" s="40" t="s">
        <v>44</v>
      </c>
      <c r="D329" s="40" t="s">
        <v>496</v>
      </c>
      <c r="E329" s="53">
        <v>45378</v>
      </c>
      <c r="F329" s="42">
        <v>445.02499999999998</v>
      </c>
      <c r="G329" s="42">
        <v>445.02499999999998</v>
      </c>
      <c r="H329" s="43">
        <v>2.04</v>
      </c>
      <c r="I329" s="44">
        <f t="shared" si="5"/>
        <v>907.851</v>
      </c>
      <c r="J329" s="52"/>
    </row>
    <row r="330" spans="1:10" s="37" customFormat="1" ht="15">
      <c r="A330" s="40" t="s">
        <v>497</v>
      </c>
      <c r="B330" s="41">
        <v>45378</v>
      </c>
      <c r="C330" s="40" t="s">
        <v>44</v>
      </c>
      <c r="D330" s="40" t="s">
        <v>496</v>
      </c>
      <c r="E330" s="53">
        <v>45378</v>
      </c>
      <c r="F330" s="42">
        <v>6.48</v>
      </c>
      <c r="G330" s="42">
        <v>6.48</v>
      </c>
      <c r="H330" s="43">
        <v>2.04</v>
      </c>
      <c r="I330" s="44">
        <f t="shared" si="5"/>
        <v>13.219200000000001</v>
      </c>
      <c r="J330" s="52"/>
    </row>
    <row r="331" spans="1:10" s="37" customFormat="1" ht="15">
      <c r="A331" s="40" t="s">
        <v>498</v>
      </c>
      <c r="B331" s="41">
        <v>45378</v>
      </c>
      <c r="C331" s="40" t="s">
        <v>44</v>
      </c>
      <c r="D331" s="40" t="s">
        <v>496</v>
      </c>
      <c r="E331" s="53">
        <v>45378</v>
      </c>
      <c r="F331" s="42">
        <v>421.71899999999999</v>
      </c>
      <c r="G331" s="42">
        <v>421.71899999999999</v>
      </c>
      <c r="H331" s="43">
        <v>2.04</v>
      </c>
      <c r="I331" s="44">
        <f t="shared" si="5"/>
        <v>860.30676000000005</v>
      </c>
      <c r="J331" s="52"/>
    </row>
    <row r="332" spans="1:10" s="37" customFormat="1" ht="15">
      <c r="A332" s="40" t="s">
        <v>499</v>
      </c>
      <c r="B332" s="41">
        <v>45378</v>
      </c>
      <c r="C332" s="40" t="s">
        <v>33</v>
      </c>
      <c r="D332" s="40" t="s">
        <v>500</v>
      </c>
      <c r="E332" s="53">
        <v>45378</v>
      </c>
      <c r="F332" s="42">
        <v>298.69099999999997</v>
      </c>
      <c r="G332" s="42">
        <v>298.69099999999997</v>
      </c>
      <c r="H332" s="43">
        <v>2.34</v>
      </c>
      <c r="I332" s="44">
        <f t="shared" si="5"/>
        <v>698.93693999999994</v>
      </c>
      <c r="J332" s="52"/>
    </row>
    <row r="333" spans="1:10" s="37" customFormat="1" ht="15">
      <c r="A333" s="40" t="s">
        <v>501</v>
      </c>
      <c r="B333" s="41">
        <v>45379</v>
      </c>
      <c r="C333" s="40" t="s">
        <v>19</v>
      </c>
      <c r="D333" s="40" t="s">
        <v>502</v>
      </c>
      <c r="E333" s="53">
        <v>45379</v>
      </c>
      <c r="F333" s="42">
        <v>393.9</v>
      </c>
      <c r="G333" s="42">
        <v>393.9</v>
      </c>
      <c r="H333" s="43">
        <v>2.57</v>
      </c>
      <c r="I333" s="44">
        <f t="shared" si="5"/>
        <v>1012.3229999999999</v>
      </c>
      <c r="J333" s="52"/>
    </row>
    <row r="334" spans="1:10" s="37" customFormat="1" ht="15">
      <c r="A334" s="40" t="s">
        <v>503</v>
      </c>
      <c r="B334" s="41">
        <v>45379</v>
      </c>
      <c r="C334" s="40" t="s">
        <v>44</v>
      </c>
      <c r="D334" s="40" t="s">
        <v>504</v>
      </c>
      <c r="E334" s="53">
        <v>45379</v>
      </c>
      <c r="F334" s="42">
        <v>222.245</v>
      </c>
      <c r="G334" s="42">
        <v>222.245</v>
      </c>
      <c r="H334" s="43">
        <v>2.04</v>
      </c>
      <c r="I334" s="44">
        <f t="shared" si="5"/>
        <v>453.37979999999999</v>
      </c>
      <c r="J334" s="52"/>
    </row>
    <row r="335" spans="1:10" s="37" customFormat="1" ht="15">
      <c r="A335" s="40" t="s">
        <v>505</v>
      </c>
      <c r="B335" s="41">
        <v>45379</v>
      </c>
      <c r="C335" s="40" t="s">
        <v>44</v>
      </c>
      <c r="D335" s="40" t="s">
        <v>504</v>
      </c>
      <c r="E335" s="53">
        <v>45379</v>
      </c>
      <c r="F335" s="42">
        <v>50.988</v>
      </c>
      <c r="G335" s="42">
        <v>50.988</v>
      </c>
      <c r="H335" s="43">
        <v>2.04</v>
      </c>
      <c r="I335" s="44">
        <f t="shared" si="5"/>
        <v>104.01552</v>
      </c>
      <c r="J335" s="52"/>
    </row>
    <row r="336" spans="1:10" s="37" customFormat="1" ht="15">
      <c r="A336" s="40" t="s">
        <v>506</v>
      </c>
      <c r="B336" s="41">
        <v>45379</v>
      </c>
      <c r="C336" s="40" t="s">
        <v>22</v>
      </c>
      <c r="D336" s="40" t="s">
        <v>507</v>
      </c>
      <c r="E336" s="53">
        <v>45379</v>
      </c>
      <c r="F336" s="42">
        <v>305.99599999999998</v>
      </c>
      <c r="G336" s="42">
        <v>305.99599999999998</v>
      </c>
      <c r="H336" s="43">
        <v>2.42</v>
      </c>
      <c r="I336" s="44">
        <f t="shared" si="5"/>
        <v>740.51031999999998</v>
      </c>
      <c r="J336" s="52"/>
    </row>
    <row r="337" spans="1:10" s="37" customFormat="1" ht="15">
      <c r="A337" s="40" t="s">
        <v>508</v>
      </c>
      <c r="B337" s="41">
        <v>45379</v>
      </c>
      <c r="C337" s="40" t="s">
        <v>22</v>
      </c>
      <c r="D337" s="40" t="s">
        <v>507</v>
      </c>
      <c r="E337" s="53">
        <v>45379</v>
      </c>
      <c r="F337" s="42">
        <v>42.335999999999999</v>
      </c>
      <c r="G337" s="42">
        <v>42.335999999999999</v>
      </c>
      <c r="H337" s="43">
        <v>2.42</v>
      </c>
      <c r="I337" s="44">
        <f t="shared" si="5"/>
        <v>102.45312</v>
      </c>
      <c r="J337" s="52"/>
    </row>
    <row r="338" spans="1:10" s="37" customFormat="1" ht="15">
      <c r="A338" s="40" t="s">
        <v>509</v>
      </c>
      <c r="B338" s="41">
        <v>45379</v>
      </c>
      <c r="C338" s="40" t="s">
        <v>23</v>
      </c>
      <c r="D338" s="40" t="s">
        <v>510</v>
      </c>
      <c r="E338" s="53">
        <v>45379</v>
      </c>
      <c r="F338" s="42">
        <v>65.2</v>
      </c>
      <c r="G338" s="42">
        <v>65.2</v>
      </c>
      <c r="H338" s="43">
        <v>1.93</v>
      </c>
      <c r="I338" s="44">
        <f t="shared" si="5"/>
        <v>125.836</v>
      </c>
      <c r="J338" s="52"/>
    </row>
    <row r="339" spans="1:10" s="37" customFormat="1" ht="15">
      <c r="A339" s="40" t="s">
        <v>511</v>
      </c>
      <c r="B339" s="41">
        <v>45379</v>
      </c>
      <c r="C339" s="40" t="s">
        <v>23</v>
      </c>
      <c r="D339" s="40" t="s">
        <v>510</v>
      </c>
      <c r="E339" s="53">
        <v>45379</v>
      </c>
      <c r="F339" s="42">
        <v>748.43799999999999</v>
      </c>
      <c r="G339" s="42">
        <v>748.43799999999999</v>
      </c>
      <c r="H339" s="43">
        <v>1.93</v>
      </c>
      <c r="I339" s="44">
        <f t="shared" si="5"/>
        <v>1444.48534</v>
      </c>
      <c r="J339" s="52"/>
    </row>
    <row r="340" spans="1:10" s="37" customFormat="1" ht="15">
      <c r="A340" s="40" t="s">
        <v>512</v>
      </c>
      <c r="B340" s="41">
        <v>45379</v>
      </c>
      <c r="C340" s="40" t="s">
        <v>18</v>
      </c>
      <c r="D340" s="40" t="s">
        <v>513</v>
      </c>
      <c r="E340" s="53">
        <v>45379</v>
      </c>
      <c r="F340" s="42">
        <v>791.79</v>
      </c>
      <c r="G340" s="42">
        <v>791.79</v>
      </c>
      <c r="H340" s="43">
        <v>2.13</v>
      </c>
      <c r="I340" s="44">
        <f t="shared" si="5"/>
        <v>1686.5126999999998</v>
      </c>
      <c r="J340" s="52"/>
    </row>
    <row r="341" spans="1:10" s="37" customFormat="1" ht="15">
      <c r="A341" s="40" t="s">
        <v>514</v>
      </c>
      <c r="B341" s="41">
        <v>45379</v>
      </c>
      <c r="C341" s="40" t="s">
        <v>18</v>
      </c>
      <c r="D341" s="40" t="s">
        <v>513</v>
      </c>
      <c r="E341" s="53">
        <v>45379</v>
      </c>
      <c r="F341" s="42">
        <v>56.78</v>
      </c>
      <c r="G341" s="42">
        <v>56.78</v>
      </c>
      <c r="H341" s="43">
        <v>2.13</v>
      </c>
      <c r="I341" s="44">
        <f t="shared" si="5"/>
        <v>120.9414</v>
      </c>
      <c r="J341" s="52"/>
    </row>
    <row r="342" spans="1:10" s="37" customFormat="1" ht="15">
      <c r="A342" s="40" t="s">
        <v>515</v>
      </c>
      <c r="B342" s="41">
        <v>45379</v>
      </c>
      <c r="C342" s="40" t="s">
        <v>18</v>
      </c>
      <c r="D342" s="40" t="s">
        <v>513</v>
      </c>
      <c r="E342" s="53">
        <v>45379</v>
      </c>
      <c r="F342" s="42">
        <v>2048.0720000000001</v>
      </c>
      <c r="G342" s="42">
        <v>2048.0720000000001</v>
      </c>
      <c r="H342" s="43">
        <v>2.13</v>
      </c>
      <c r="I342" s="44">
        <f t="shared" si="5"/>
        <v>4362.39336</v>
      </c>
      <c r="J342" s="52"/>
    </row>
    <row r="343" spans="1:10" s="37" customFormat="1" ht="15">
      <c r="A343" s="40" t="s">
        <v>516</v>
      </c>
      <c r="B343" s="41">
        <v>45379</v>
      </c>
      <c r="C343" s="40" t="s">
        <v>18</v>
      </c>
      <c r="D343" s="40" t="s">
        <v>513</v>
      </c>
      <c r="E343" s="53">
        <v>45379</v>
      </c>
      <c r="F343" s="42">
        <v>144.23599999999999</v>
      </c>
      <c r="G343" s="42">
        <v>144.23599999999999</v>
      </c>
      <c r="H343" s="43">
        <v>2.13</v>
      </c>
      <c r="I343" s="44">
        <f t="shared" si="5"/>
        <v>307.22267999999997</v>
      </c>
      <c r="J343" s="52"/>
    </row>
    <row r="344" spans="1:10" s="37" customFormat="1" ht="15">
      <c r="A344" s="40" t="s">
        <v>517</v>
      </c>
      <c r="B344" s="41">
        <v>45379</v>
      </c>
      <c r="C344" s="40" t="s">
        <v>18</v>
      </c>
      <c r="D344" s="40" t="s">
        <v>513</v>
      </c>
      <c r="E344" s="53">
        <v>45379</v>
      </c>
      <c r="F344" s="42">
        <v>64.950999999999993</v>
      </c>
      <c r="G344" s="42">
        <v>64.950999999999993</v>
      </c>
      <c r="H344" s="43">
        <v>2.13</v>
      </c>
      <c r="I344" s="44">
        <f t="shared" si="5"/>
        <v>138.34562999999997</v>
      </c>
      <c r="J344" s="52"/>
    </row>
    <row r="345" spans="1:10" s="37" customFormat="1" ht="15">
      <c r="A345" s="40" t="s">
        <v>518</v>
      </c>
      <c r="B345" s="41">
        <v>45379</v>
      </c>
      <c r="C345" s="40" t="s">
        <v>18</v>
      </c>
      <c r="D345" s="40" t="s">
        <v>513</v>
      </c>
      <c r="E345" s="53">
        <v>45379</v>
      </c>
      <c r="F345" s="42">
        <v>11.95</v>
      </c>
      <c r="G345" s="42">
        <v>11.95</v>
      </c>
      <c r="H345" s="43">
        <v>2.13</v>
      </c>
      <c r="I345" s="44">
        <f t="shared" si="5"/>
        <v>25.453499999999998</v>
      </c>
      <c r="J345" s="52"/>
    </row>
    <row r="346" spans="1:10" s="37" customFormat="1" ht="15">
      <c r="A346" s="40" t="s">
        <v>519</v>
      </c>
      <c r="B346" s="41">
        <v>45379</v>
      </c>
      <c r="C346" s="40" t="s">
        <v>18</v>
      </c>
      <c r="D346" s="40" t="s">
        <v>513</v>
      </c>
      <c r="E346" s="53">
        <v>45379</v>
      </c>
      <c r="F346" s="42">
        <v>7.61</v>
      </c>
      <c r="G346" s="42">
        <v>7.61</v>
      </c>
      <c r="H346" s="43">
        <v>2.13</v>
      </c>
      <c r="I346" s="44">
        <f t="shared" si="5"/>
        <v>16.209299999999999</v>
      </c>
      <c r="J346" s="52"/>
    </row>
    <row r="347" spans="1:10" s="37" customFormat="1" ht="15">
      <c r="A347" s="40" t="s">
        <v>520</v>
      </c>
      <c r="B347" s="41">
        <v>45379</v>
      </c>
      <c r="C347" s="40" t="s">
        <v>18</v>
      </c>
      <c r="D347" s="40" t="s">
        <v>521</v>
      </c>
      <c r="E347" s="53">
        <v>45379</v>
      </c>
      <c r="F347" s="42">
        <v>301.50900000000001</v>
      </c>
      <c r="G347" s="42">
        <v>301.50900000000001</v>
      </c>
      <c r="H347" s="43">
        <v>2.13</v>
      </c>
      <c r="I347" s="44">
        <f t="shared" si="5"/>
        <v>642.21416999999997</v>
      </c>
      <c r="J347" s="52"/>
    </row>
    <row r="348" spans="1:10" s="37" customFormat="1" ht="15">
      <c r="A348" s="40" t="s">
        <v>522</v>
      </c>
      <c r="B348" s="41">
        <v>45379</v>
      </c>
      <c r="C348" s="40" t="s">
        <v>18</v>
      </c>
      <c r="D348" s="40" t="s">
        <v>521</v>
      </c>
      <c r="E348" s="53">
        <v>45379</v>
      </c>
      <c r="F348" s="42">
        <v>12.984</v>
      </c>
      <c r="G348" s="42">
        <v>12.984</v>
      </c>
      <c r="H348" s="43">
        <v>2.13</v>
      </c>
      <c r="I348" s="44">
        <f t="shared" si="5"/>
        <v>27.655919999999998</v>
      </c>
      <c r="J348" s="52"/>
    </row>
    <row r="349" spans="1:10" s="37" customFormat="1" ht="15">
      <c r="A349" s="40" t="s">
        <v>523</v>
      </c>
      <c r="B349" s="41">
        <v>45380</v>
      </c>
      <c r="C349" s="40" t="s">
        <v>21</v>
      </c>
      <c r="D349" s="40" t="s">
        <v>524</v>
      </c>
      <c r="E349" s="53">
        <v>45380</v>
      </c>
      <c r="F349" s="42">
        <v>236.875</v>
      </c>
      <c r="G349" s="42">
        <v>236.875</v>
      </c>
      <c r="H349" s="43">
        <v>2.27</v>
      </c>
      <c r="I349" s="44">
        <f t="shared" si="5"/>
        <v>537.70624999999995</v>
      </c>
      <c r="J349" s="52"/>
    </row>
    <row r="350" spans="1:10" s="37" customFormat="1" ht="15">
      <c r="A350" s="40" t="s">
        <v>525</v>
      </c>
      <c r="B350" s="41">
        <v>45380</v>
      </c>
      <c r="C350" s="40" t="s">
        <v>21</v>
      </c>
      <c r="D350" s="40" t="s">
        <v>524</v>
      </c>
      <c r="E350" s="53">
        <v>45380</v>
      </c>
      <c r="F350" s="42">
        <v>716.38499999999999</v>
      </c>
      <c r="G350" s="42">
        <v>716.38499999999999</v>
      </c>
      <c r="H350" s="43">
        <v>2.27</v>
      </c>
      <c r="I350" s="44">
        <f t="shared" si="5"/>
        <v>1626.1939500000001</v>
      </c>
      <c r="J350" s="52"/>
    </row>
    <row r="351" spans="1:10" s="37" customFormat="1" ht="15">
      <c r="A351" s="40" t="s">
        <v>526</v>
      </c>
      <c r="B351" s="41">
        <v>45380</v>
      </c>
      <c r="C351" s="40" t="s">
        <v>21</v>
      </c>
      <c r="D351" s="40" t="s">
        <v>524</v>
      </c>
      <c r="E351" s="53">
        <v>45380</v>
      </c>
      <c r="F351" s="42">
        <v>65.748000000000005</v>
      </c>
      <c r="G351" s="42">
        <v>65.748000000000005</v>
      </c>
      <c r="H351" s="43">
        <v>2.27</v>
      </c>
      <c r="I351" s="44">
        <f t="shared" si="5"/>
        <v>149.24796000000001</v>
      </c>
      <c r="J351" s="52"/>
    </row>
    <row r="352" spans="1:10" s="37" customFormat="1" ht="15">
      <c r="A352" s="40" t="s">
        <v>527</v>
      </c>
      <c r="B352" s="41">
        <v>45380</v>
      </c>
      <c r="C352" s="40" t="s">
        <v>21</v>
      </c>
      <c r="D352" s="40" t="s">
        <v>524</v>
      </c>
      <c r="E352" s="53">
        <v>45380</v>
      </c>
      <c r="F352" s="42">
        <v>64.739999999999995</v>
      </c>
      <c r="G352" s="42">
        <v>64.739999999999995</v>
      </c>
      <c r="H352" s="43">
        <v>2.27</v>
      </c>
      <c r="I352" s="44">
        <f t="shared" si="5"/>
        <v>146.9598</v>
      </c>
      <c r="J352" s="52"/>
    </row>
    <row r="353" spans="1:10" s="37" customFormat="1" ht="15">
      <c r="A353" s="40" t="s">
        <v>528</v>
      </c>
      <c r="B353" s="41">
        <v>45380</v>
      </c>
      <c r="C353" s="40" t="s">
        <v>21</v>
      </c>
      <c r="D353" s="40" t="s">
        <v>524</v>
      </c>
      <c r="E353" s="53">
        <v>45380</v>
      </c>
      <c r="F353" s="42">
        <v>2.5</v>
      </c>
      <c r="G353" s="42">
        <v>2.5</v>
      </c>
      <c r="H353" s="43">
        <v>2.27</v>
      </c>
      <c r="I353" s="44">
        <f t="shared" si="5"/>
        <v>5.6749999999999998</v>
      </c>
      <c r="J353" s="52"/>
    </row>
    <row r="354" spans="1:10" s="37" customFormat="1" ht="15">
      <c r="A354" s="40" t="s">
        <v>529</v>
      </c>
      <c r="B354" s="41">
        <v>45380</v>
      </c>
      <c r="C354" s="40" t="s">
        <v>25</v>
      </c>
      <c r="D354" s="40" t="s">
        <v>530</v>
      </c>
      <c r="E354" s="53">
        <v>45380</v>
      </c>
      <c r="F354" s="42">
        <v>510.18</v>
      </c>
      <c r="G354" s="42">
        <v>510.18</v>
      </c>
      <c r="H354" s="43">
        <v>2.27</v>
      </c>
      <c r="I354" s="44">
        <f t="shared" si="5"/>
        <v>1158.1086</v>
      </c>
      <c r="J354" s="52"/>
    </row>
    <row r="355" spans="1:10" s="37" customFormat="1" ht="15">
      <c r="A355" s="40" t="s">
        <v>531</v>
      </c>
      <c r="B355" s="41">
        <v>45380</v>
      </c>
      <c r="C355" s="40" t="s">
        <v>25</v>
      </c>
      <c r="D355" s="40" t="s">
        <v>530</v>
      </c>
      <c r="E355" s="53">
        <v>45380</v>
      </c>
      <c r="F355" s="42">
        <v>9.7840000000000007</v>
      </c>
      <c r="G355" s="42">
        <v>9.7840000000000007</v>
      </c>
      <c r="H355" s="43">
        <v>2.27</v>
      </c>
      <c r="I355" s="44">
        <f t="shared" si="5"/>
        <v>22.209680000000002</v>
      </c>
      <c r="J355" s="52"/>
    </row>
    <row r="356" spans="1:10" s="37" customFormat="1" ht="15">
      <c r="A356" s="40" t="s">
        <v>532</v>
      </c>
      <c r="B356" s="41">
        <v>45380</v>
      </c>
      <c r="C356" s="40" t="s">
        <v>25</v>
      </c>
      <c r="D356" s="40" t="s">
        <v>530</v>
      </c>
      <c r="E356" s="53">
        <v>45380</v>
      </c>
      <c r="F356" s="42">
        <v>53.58</v>
      </c>
      <c r="G356" s="42">
        <v>53.58</v>
      </c>
      <c r="H356" s="43">
        <v>2.27</v>
      </c>
      <c r="I356" s="44">
        <f t="shared" si="5"/>
        <v>121.6266</v>
      </c>
      <c r="J356" s="52"/>
    </row>
    <row r="357" spans="1:10" s="37" customFormat="1" ht="45">
      <c r="A357" s="40" t="s">
        <v>533</v>
      </c>
      <c r="B357" s="41">
        <v>45380</v>
      </c>
      <c r="C357" s="40" t="s">
        <v>18</v>
      </c>
      <c r="D357" s="40" t="s">
        <v>534</v>
      </c>
      <c r="E357" s="53">
        <v>45380</v>
      </c>
      <c r="F357" s="42">
        <v>76.677999999999997</v>
      </c>
      <c r="G357" s="42">
        <v>76.677999999999997</v>
      </c>
      <c r="H357" s="43">
        <v>2.13</v>
      </c>
      <c r="I357" s="44">
        <f t="shared" si="5"/>
        <v>163.32414</v>
      </c>
      <c r="J357" s="52" t="s">
        <v>35</v>
      </c>
    </row>
    <row r="358" spans="1:10" s="37" customFormat="1" ht="45">
      <c r="A358" s="40" t="s">
        <v>535</v>
      </c>
      <c r="B358" s="41">
        <v>45380</v>
      </c>
      <c r="C358" s="40" t="s">
        <v>18</v>
      </c>
      <c r="D358" s="40" t="s">
        <v>534</v>
      </c>
      <c r="E358" s="53">
        <v>45380</v>
      </c>
      <c r="F358" s="42">
        <v>7.5839999999999996</v>
      </c>
      <c r="G358" s="42">
        <v>7.5839999999999996</v>
      </c>
      <c r="H358" s="43">
        <v>2.13</v>
      </c>
      <c r="I358" s="44">
        <f t="shared" si="5"/>
        <v>16.153919999999999</v>
      </c>
      <c r="J358" s="52" t="s">
        <v>35</v>
      </c>
    </row>
    <row r="359" spans="1:10" s="37" customFormat="1" ht="45">
      <c r="A359" s="40" t="s">
        <v>536</v>
      </c>
      <c r="B359" s="41">
        <v>45380</v>
      </c>
      <c r="C359" s="40" t="s">
        <v>18</v>
      </c>
      <c r="D359" s="40" t="s">
        <v>534</v>
      </c>
      <c r="E359" s="53">
        <v>45380</v>
      </c>
      <c r="F359" s="42">
        <v>10</v>
      </c>
      <c r="G359" s="42">
        <v>15.738</v>
      </c>
      <c r="H359" s="43">
        <v>2.13</v>
      </c>
      <c r="I359" s="44">
        <f t="shared" si="5"/>
        <v>33.521940000000001</v>
      </c>
      <c r="J359" s="52" t="s">
        <v>35</v>
      </c>
    </row>
    <row r="360" spans="1:10" s="37" customFormat="1" ht="15">
      <c r="A360" s="40" t="s">
        <v>537</v>
      </c>
      <c r="B360" s="41">
        <v>45380</v>
      </c>
      <c r="C360" s="40" t="s">
        <v>18</v>
      </c>
      <c r="D360" s="40" t="s">
        <v>538</v>
      </c>
      <c r="E360" s="53">
        <v>45380</v>
      </c>
      <c r="F360" s="42">
        <v>359.505</v>
      </c>
      <c r="G360" s="42">
        <v>359.505</v>
      </c>
      <c r="H360" s="43">
        <v>2.13</v>
      </c>
      <c r="I360" s="44">
        <f t="shared" si="5"/>
        <v>765.74564999999996</v>
      </c>
      <c r="J360" s="52"/>
    </row>
    <row r="361" spans="1:10" s="37" customFormat="1" ht="15">
      <c r="A361" s="40" t="s">
        <v>539</v>
      </c>
      <c r="B361" s="41">
        <v>45380</v>
      </c>
      <c r="C361" s="40" t="s">
        <v>18</v>
      </c>
      <c r="D361" s="40" t="s">
        <v>538</v>
      </c>
      <c r="E361" s="53">
        <v>45380</v>
      </c>
      <c r="F361" s="42">
        <v>122.736</v>
      </c>
      <c r="G361" s="42">
        <v>122.736</v>
      </c>
      <c r="H361" s="43">
        <v>2.13</v>
      </c>
      <c r="I361" s="44">
        <f t="shared" si="5"/>
        <v>261.42768000000001</v>
      </c>
      <c r="J361" s="52"/>
    </row>
    <row r="362" spans="1:10" s="37" customFormat="1" ht="15">
      <c r="A362" s="40" t="s">
        <v>540</v>
      </c>
      <c r="B362" s="41">
        <v>45380</v>
      </c>
      <c r="C362" s="40" t="s">
        <v>18</v>
      </c>
      <c r="D362" s="40" t="s">
        <v>538</v>
      </c>
      <c r="E362" s="53">
        <v>45380</v>
      </c>
      <c r="F362" s="42">
        <v>24.58</v>
      </c>
      <c r="G362" s="42">
        <v>24.58</v>
      </c>
      <c r="H362" s="43">
        <v>2.13</v>
      </c>
      <c r="I362" s="44">
        <f t="shared" si="5"/>
        <v>52.355399999999996</v>
      </c>
      <c r="J362" s="52"/>
    </row>
    <row r="363" spans="1:10" s="37" customFormat="1" ht="15">
      <c r="A363" s="40" t="s">
        <v>541</v>
      </c>
      <c r="B363" s="41">
        <v>45380</v>
      </c>
      <c r="C363" s="40" t="s">
        <v>31</v>
      </c>
      <c r="D363" s="40" t="s">
        <v>542</v>
      </c>
      <c r="E363" s="53">
        <v>45380</v>
      </c>
      <c r="F363" s="42">
        <v>191.12200000000001</v>
      </c>
      <c r="G363" s="42">
        <v>191.12200000000001</v>
      </c>
      <c r="H363" s="43">
        <v>2.57</v>
      </c>
      <c r="I363" s="44">
        <f t="shared" si="5"/>
        <v>491.18353999999999</v>
      </c>
      <c r="J363" s="52"/>
    </row>
    <row r="364" spans="1:10" s="37" customFormat="1" ht="15">
      <c r="A364" s="40" t="s">
        <v>543</v>
      </c>
      <c r="B364" s="41">
        <v>45380</v>
      </c>
      <c r="C364" s="40" t="s">
        <v>31</v>
      </c>
      <c r="D364" s="40" t="s">
        <v>542</v>
      </c>
      <c r="E364" s="53">
        <v>45380</v>
      </c>
      <c r="F364" s="42">
        <v>46.058999999999997</v>
      </c>
      <c r="G364" s="42">
        <v>46.058999999999997</v>
      </c>
      <c r="H364" s="43">
        <v>2.57</v>
      </c>
      <c r="I364" s="44">
        <f t="shared" si="5"/>
        <v>118.37162999999998</v>
      </c>
      <c r="J364" s="52"/>
    </row>
    <row r="365" spans="1:10" s="37" customFormat="1" ht="15">
      <c r="A365" s="40" t="s">
        <v>544</v>
      </c>
      <c r="B365" s="41">
        <v>45380</v>
      </c>
      <c r="C365" s="40" t="s">
        <v>31</v>
      </c>
      <c r="D365" s="40" t="s">
        <v>542</v>
      </c>
      <c r="E365" s="53">
        <v>45380</v>
      </c>
      <c r="F365" s="42">
        <v>11.5</v>
      </c>
      <c r="G365" s="42">
        <v>11.5</v>
      </c>
      <c r="H365" s="43">
        <v>2.57</v>
      </c>
      <c r="I365" s="44">
        <f t="shared" si="5"/>
        <v>29.555</v>
      </c>
      <c r="J365" s="52"/>
    </row>
    <row r="366" spans="1:10" s="37" customFormat="1" ht="15">
      <c r="A366" s="40" t="s">
        <v>545</v>
      </c>
      <c r="B366" s="41">
        <v>45380</v>
      </c>
      <c r="C366" s="40" t="s">
        <v>32</v>
      </c>
      <c r="D366" s="40" t="s">
        <v>546</v>
      </c>
      <c r="E366" s="53">
        <v>45380</v>
      </c>
      <c r="F366" s="42">
        <v>172.48400000000001</v>
      </c>
      <c r="G366" s="42">
        <v>172.48400000000001</v>
      </c>
      <c r="H366" s="43">
        <v>1.98</v>
      </c>
      <c r="I366" s="44">
        <f t="shared" si="5"/>
        <v>341.51832000000002</v>
      </c>
      <c r="J366" s="52"/>
    </row>
    <row r="367" spans="1:10" s="37" customFormat="1" ht="15">
      <c r="A367" s="40" t="s">
        <v>547</v>
      </c>
      <c r="B367" s="41">
        <v>45380</v>
      </c>
      <c r="C367" s="40" t="s">
        <v>32</v>
      </c>
      <c r="D367" s="40" t="s">
        <v>546</v>
      </c>
      <c r="E367" s="53">
        <v>45380</v>
      </c>
      <c r="F367" s="42">
        <v>9.56</v>
      </c>
      <c r="G367" s="42">
        <v>9.56</v>
      </c>
      <c r="H367" s="43">
        <v>1.98</v>
      </c>
      <c r="I367" s="44">
        <f t="shared" si="5"/>
        <v>18.928800000000003</v>
      </c>
      <c r="J367" s="52"/>
    </row>
    <row r="368" spans="1:10" s="37" customFormat="1" ht="15">
      <c r="A368" s="40" t="s">
        <v>548</v>
      </c>
      <c r="B368" s="41">
        <v>45380</v>
      </c>
      <c r="C368" s="40" t="s">
        <v>32</v>
      </c>
      <c r="D368" s="40" t="s">
        <v>546</v>
      </c>
      <c r="E368" s="53">
        <v>45380</v>
      </c>
      <c r="F368" s="42">
        <v>8.5</v>
      </c>
      <c r="G368" s="42">
        <v>8.5</v>
      </c>
      <c r="H368" s="43">
        <v>1.98</v>
      </c>
      <c r="I368" s="44">
        <f t="shared" si="5"/>
        <v>16.829999999999998</v>
      </c>
      <c r="J368" s="52"/>
    </row>
    <row r="369" spans="1:10" s="37" customFormat="1" ht="15">
      <c r="A369" s="40" t="s">
        <v>549</v>
      </c>
      <c r="B369" s="41">
        <v>45380</v>
      </c>
      <c r="C369" s="40" t="s">
        <v>22</v>
      </c>
      <c r="D369" s="40" t="s">
        <v>550</v>
      </c>
      <c r="E369" s="53">
        <v>45380</v>
      </c>
      <c r="F369" s="42">
        <v>643.55700000000002</v>
      </c>
      <c r="G369" s="42">
        <v>643.55700000000002</v>
      </c>
      <c r="H369" s="43">
        <v>2.42</v>
      </c>
      <c r="I369" s="44">
        <f t="shared" si="5"/>
        <v>1557.4079400000001</v>
      </c>
      <c r="J369" s="52"/>
    </row>
    <row r="370" spans="1:10" s="37" customFormat="1" ht="15">
      <c r="A370" s="40" t="s">
        <v>551</v>
      </c>
      <c r="B370" s="41">
        <v>45380</v>
      </c>
      <c r="C370" s="40" t="s">
        <v>22</v>
      </c>
      <c r="D370" s="40" t="s">
        <v>550</v>
      </c>
      <c r="E370" s="53">
        <v>45380</v>
      </c>
      <c r="F370" s="42">
        <v>43.92</v>
      </c>
      <c r="G370" s="42">
        <v>43.92</v>
      </c>
      <c r="H370" s="43">
        <v>2.42</v>
      </c>
      <c r="I370" s="44">
        <f t="shared" si="5"/>
        <v>106.2864</v>
      </c>
      <c r="J370" s="52"/>
    </row>
    <row r="371" spans="1:10" s="37" customFormat="1" ht="15">
      <c r="A371" s="40" t="s">
        <v>552</v>
      </c>
      <c r="B371" s="41">
        <v>45380</v>
      </c>
      <c r="C371" s="40" t="s">
        <v>22</v>
      </c>
      <c r="D371" s="40" t="s">
        <v>550</v>
      </c>
      <c r="E371" s="53">
        <v>45380</v>
      </c>
      <c r="F371" s="42">
        <v>2.5</v>
      </c>
      <c r="G371" s="42">
        <v>2.5</v>
      </c>
      <c r="H371" s="43">
        <v>2.42</v>
      </c>
      <c r="I371" s="44">
        <f t="shared" si="5"/>
        <v>6.05</v>
      </c>
      <c r="J371" s="52"/>
    </row>
    <row r="372" spans="1:10" s="37" customFormat="1" ht="15">
      <c r="A372" s="40" t="s">
        <v>553</v>
      </c>
      <c r="B372" s="41">
        <v>45381</v>
      </c>
      <c r="C372" s="40" t="s">
        <v>18</v>
      </c>
      <c r="D372" s="40" t="s">
        <v>554</v>
      </c>
      <c r="E372" s="53">
        <v>45381</v>
      </c>
      <c r="F372" s="42">
        <v>215</v>
      </c>
      <c r="G372" s="42">
        <v>215</v>
      </c>
      <c r="H372" s="43">
        <v>2.13</v>
      </c>
      <c r="I372" s="44">
        <f t="shared" si="5"/>
        <v>457.95</v>
      </c>
      <c r="J372" s="52"/>
    </row>
    <row r="373" spans="1:10" s="37" customFormat="1" ht="15">
      <c r="A373" s="40" t="s">
        <v>555</v>
      </c>
      <c r="B373" s="41">
        <v>45381</v>
      </c>
      <c r="C373" s="40" t="s">
        <v>18</v>
      </c>
      <c r="D373" s="40" t="s">
        <v>554</v>
      </c>
      <c r="E373" s="53">
        <v>45381</v>
      </c>
      <c r="F373" s="42">
        <v>6.9960000000000004</v>
      </c>
      <c r="G373" s="42">
        <v>6.9960000000000004</v>
      </c>
      <c r="H373" s="43">
        <v>2.13</v>
      </c>
      <c r="I373" s="44">
        <f t="shared" si="5"/>
        <v>14.901479999999999</v>
      </c>
      <c r="J373" s="52"/>
    </row>
    <row r="374" spans="1:10" s="37" customFormat="1" ht="15">
      <c r="A374" s="40" t="s">
        <v>556</v>
      </c>
      <c r="B374" s="41">
        <v>45381</v>
      </c>
      <c r="C374" s="40" t="s">
        <v>18</v>
      </c>
      <c r="D374" s="40" t="s">
        <v>554</v>
      </c>
      <c r="E374" s="53">
        <v>45381</v>
      </c>
      <c r="F374" s="42">
        <v>1116.9760000000001</v>
      </c>
      <c r="G374" s="42">
        <v>1116.9760000000001</v>
      </c>
      <c r="H374" s="43">
        <v>2.13</v>
      </c>
      <c r="I374" s="44">
        <f t="shared" si="5"/>
        <v>2379.15888</v>
      </c>
      <c r="J374" s="52"/>
    </row>
    <row r="375" spans="1:10" s="37" customFormat="1" ht="15">
      <c r="A375" s="40" t="s">
        <v>557</v>
      </c>
      <c r="B375" s="41">
        <v>45381</v>
      </c>
      <c r="C375" s="40" t="s">
        <v>18</v>
      </c>
      <c r="D375" s="40" t="s">
        <v>554</v>
      </c>
      <c r="E375" s="53">
        <v>45381</v>
      </c>
      <c r="F375" s="42">
        <v>18.68</v>
      </c>
      <c r="G375" s="42">
        <v>18.68</v>
      </c>
      <c r="H375" s="43">
        <v>2.13</v>
      </c>
      <c r="I375" s="44">
        <f t="shared" si="5"/>
        <v>39.788399999999996</v>
      </c>
      <c r="J375" s="52"/>
    </row>
    <row r="376" spans="1:10" s="37" customFormat="1" ht="15">
      <c r="A376" s="40" t="s">
        <v>558</v>
      </c>
      <c r="B376" s="41">
        <v>45381</v>
      </c>
      <c r="C376" s="40" t="s">
        <v>44</v>
      </c>
      <c r="D376" s="40" t="s">
        <v>559</v>
      </c>
      <c r="E376" s="53">
        <v>45381</v>
      </c>
      <c r="F376" s="42">
        <v>29.18</v>
      </c>
      <c r="G376" s="42">
        <v>29.18</v>
      </c>
      <c r="H376" s="43">
        <v>2.04</v>
      </c>
      <c r="I376" s="44">
        <f t="shared" si="5"/>
        <v>59.527200000000001</v>
      </c>
      <c r="J376" s="52"/>
    </row>
    <row r="377" spans="1:10" s="37" customFormat="1" ht="15">
      <c r="A377" s="40" t="s">
        <v>560</v>
      </c>
      <c r="B377" s="41">
        <v>45381</v>
      </c>
      <c r="C377" s="40" t="s">
        <v>44</v>
      </c>
      <c r="D377" s="40" t="s">
        <v>559</v>
      </c>
      <c r="E377" s="53">
        <v>45381</v>
      </c>
      <c r="F377" s="42">
        <v>320.09899999999999</v>
      </c>
      <c r="G377" s="42">
        <v>320.09899999999999</v>
      </c>
      <c r="H377" s="43">
        <v>2.04</v>
      </c>
      <c r="I377" s="44">
        <f t="shared" si="5"/>
        <v>653.00195999999994</v>
      </c>
      <c r="J377" s="52"/>
    </row>
    <row r="378" spans="1:10" s="37" customFormat="1" ht="15">
      <c r="A378" s="40" t="s">
        <v>561</v>
      </c>
      <c r="B378" s="41">
        <v>45381</v>
      </c>
      <c r="C378" s="40" t="s">
        <v>44</v>
      </c>
      <c r="D378" s="40" t="s">
        <v>559</v>
      </c>
      <c r="E378" s="53">
        <v>45381</v>
      </c>
      <c r="F378" s="42">
        <v>11.92</v>
      </c>
      <c r="G378" s="42">
        <v>11.92</v>
      </c>
      <c r="H378" s="43">
        <v>2.04</v>
      </c>
      <c r="I378" s="44">
        <f t="shared" si="5"/>
        <v>24.316800000000001</v>
      </c>
      <c r="J378" s="52"/>
    </row>
    <row r="379" spans="1:10" s="37" customFormat="1" ht="15">
      <c r="A379" s="40" t="s">
        <v>562</v>
      </c>
      <c r="B379" s="41">
        <v>45381</v>
      </c>
      <c r="C379" s="40" t="s">
        <v>34</v>
      </c>
      <c r="D379" s="40" t="s">
        <v>563</v>
      </c>
      <c r="E379" s="53">
        <v>45381</v>
      </c>
      <c r="F379" s="42">
        <v>105.83</v>
      </c>
      <c r="G379" s="42">
        <v>105.83</v>
      </c>
      <c r="H379" s="43">
        <v>2.57</v>
      </c>
      <c r="I379" s="44">
        <f t="shared" si="5"/>
        <v>271.98309999999998</v>
      </c>
      <c r="J379" s="52"/>
    </row>
    <row r="380" spans="1:10" s="37" customFormat="1" ht="15">
      <c r="A380" s="40" t="s">
        <v>564</v>
      </c>
      <c r="B380" s="41">
        <v>45381</v>
      </c>
      <c r="C380" s="40" t="s">
        <v>34</v>
      </c>
      <c r="D380" s="40" t="s">
        <v>563</v>
      </c>
      <c r="E380" s="53">
        <v>45381</v>
      </c>
      <c r="F380" s="42">
        <v>4.1159999999999997</v>
      </c>
      <c r="G380" s="42">
        <v>4.1159999999999997</v>
      </c>
      <c r="H380" s="43">
        <v>2.57</v>
      </c>
      <c r="I380" s="44">
        <f t="shared" si="5"/>
        <v>10.578119999999998</v>
      </c>
      <c r="J380" s="52"/>
    </row>
    <row r="381" spans="1:10" s="37" customFormat="1" ht="15">
      <c r="A381" s="40" t="s">
        <v>565</v>
      </c>
      <c r="B381" s="41">
        <v>45381</v>
      </c>
      <c r="C381" s="40" t="s">
        <v>34</v>
      </c>
      <c r="D381" s="40" t="s">
        <v>563</v>
      </c>
      <c r="E381" s="53">
        <v>45381</v>
      </c>
      <c r="F381" s="42">
        <v>10.199999999999999</v>
      </c>
      <c r="G381" s="42">
        <v>10.199999999999999</v>
      </c>
      <c r="H381" s="43">
        <v>2.57</v>
      </c>
      <c r="I381" s="44">
        <f t="shared" si="5"/>
        <v>26.213999999999995</v>
      </c>
      <c r="J381" s="52"/>
    </row>
    <row r="382" spans="1:10" s="37" customFormat="1" ht="15">
      <c r="A382" s="64" t="s">
        <v>566</v>
      </c>
      <c r="B382" s="65"/>
      <c r="C382" s="65"/>
      <c r="D382" s="65"/>
      <c r="E382" s="65"/>
      <c r="F382" s="65"/>
      <c r="G382" s="65"/>
      <c r="H382" s="66"/>
      <c r="I382" s="55">
        <f>ROUND(SUM(I8:I381),0)</f>
        <v>176342</v>
      </c>
      <c r="J382" s="56"/>
    </row>
    <row r="383" spans="1:10" s="37" customFormat="1" ht="12.75" thickBot="1">
      <c r="A383" s="58"/>
      <c r="B383" s="58"/>
      <c r="C383" s="58"/>
      <c r="D383" s="58"/>
      <c r="E383" s="58"/>
      <c r="F383" s="57">
        <f>SUM(F8:F381)</f>
        <v>76129.829999999987</v>
      </c>
      <c r="G383" s="57">
        <f>SUM(G8:G381)</f>
        <v>76256.344999999987</v>
      </c>
      <c r="H383" s="58"/>
      <c r="I383" s="59"/>
      <c r="J383" s="60"/>
    </row>
    <row r="384" spans="1:10" ht="13.5" thickBot="1">
      <c r="A384" s="61" t="s">
        <v>17</v>
      </c>
      <c r="B384" s="62"/>
      <c r="C384" s="62"/>
      <c r="D384" s="62"/>
      <c r="E384" s="62"/>
      <c r="F384" s="62"/>
      <c r="G384" s="62"/>
      <c r="H384" s="62"/>
      <c r="I384" s="62"/>
      <c r="J384" s="63"/>
    </row>
    <row r="385" spans="1:10" ht="12.75">
      <c r="A385" s="30"/>
      <c r="B385" s="30"/>
      <c r="C385" s="30"/>
      <c r="D385" s="30"/>
      <c r="E385" s="45"/>
      <c r="F385" s="30"/>
      <c r="G385" s="30"/>
      <c r="H385" s="30"/>
      <c r="I385" s="30"/>
      <c r="J385" s="30"/>
    </row>
    <row r="386" spans="1:10" ht="12.75">
      <c r="A386" s="30"/>
      <c r="B386" s="30"/>
      <c r="C386" s="30"/>
      <c r="D386" s="30"/>
      <c r="E386" s="45"/>
      <c r="F386" s="31"/>
      <c r="G386" s="31"/>
      <c r="H386" s="39"/>
      <c r="I386" s="39"/>
      <c r="J386" s="39"/>
    </row>
    <row r="387" spans="1:10" ht="15">
      <c r="A387" s="33" t="s">
        <v>15</v>
      </c>
    </row>
    <row r="388" spans="1:10" ht="15">
      <c r="A388" s="33"/>
    </row>
    <row r="389" spans="1:10" ht="15">
      <c r="A389" s="33"/>
    </row>
    <row r="390" spans="1:10" ht="15">
      <c r="A390" s="33" t="s">
        <v>16</v>
      </c>
    </row>
    <row r="391" spans="1:10" ht="15">
      <c r="A391" s="34"/>
    </row>
    <row r="392" spans="1:10" ht="12.75">
      <c r="A392" s="16"/>
    </row>
  </sheetData>
  <mergeCells count="2">
    <mergeCell ref="A384:J384"/>
    <mergeCell ref="A382:H382"/>
  </mergeCells>
  <printOptions horizontalCentered="1"/>
  <pageMargins left="0.15748031496062992" right="0.11811023622047245" top="1.3385826771653544" bottom="0.74803149606299213" header="0.19685039370078741" footer="0.35433070866141736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B25" sqref="B2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/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2024-05-15T12:09:44Z</cp:lastPrinted>
  <dcterms:created xsi:type="dcterms:W3CDTF">2010-04-08T11:28:01Z</dcterms:created>
  <dcterms:modified xsi:type="dcterms:W3CDTF">2024-05-15T12:09:45Z</dcterms:modified>
</cp:coreProperties>
</file>