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6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2"/>
  <c r="H63"/>
  <c r="H4"/>
</calcChain>
</file>

<file path=xl/sharedStrings.xml><?xml version="1.0" encoding="utf-8"?>
<sst xmlns="http://schemas.openxmlformats.org/spreadsheetml/2006/main" count="317" uniqueCount="181">
  <si>
    <t>Invoice
PRAGATI LOGISTICS,SAMANTA SAHI KHUNTIA LANE,8984191006
GST :21AGHPB9356M1Z9</t>
  </si>
  <si>
    <t>DATE</t>
  </si>
  <si>
    <t>CASE</t>
  </si>
  <si>
    <t>RATE</t>
  </si>
  <si>
    <t>AMOUNT</t>
  </si>
  <si>
    <t>01/2/2023</t>
  </si>
  <si>
    <t>PL/MA/21473/22-23</t>
  </si>
  <si>
    <t>1682</t>
  </si>
  <si>
    <t>PL/MA/21500/22-23</t>
  </si>
  <si>
    <t>1686</t>
  </si>
  <si>
    <t>PL/MA/21505/22-23</t>
  </si>
  <si>
    <t>1683</t>
  </si>
  <si>
    <t>PL/MA/21506/22-23</t>
  </si>
  <si>
    <t>1693</t>
  </si>
  <si>
    <t>02/2/2023</t>
  </si>
  <si>
    <t>PL/MA/21585/22-23</t>
  </si>
  <si>
    <t>1679</t>
  </si>
  <si>
    <t>PL/DO/24528/22-23</t>
  </si>
  <si>
    <t>1688</t>
  </si>
  <si>
    <t>PL/MA/21666/22-23</t>
  </si>
  <si>
    <t>1678</t>
  </si>
  <si>
    <t>PL/DO/24543/22-23</t>
  </si>
  <si>
    <t>1691</t>
  </si>
  <si>
    <t>03/2/2023</t>
  </si>
  <si>
    <t>PL/DO/24715/22-23</t>
  </si>
  <si>
    <t>1676</t>
  </si>
  <si>
    <t>06/2/2023</t>
  </si>
  <si>
    <t>PL/MA/21939/22-23</t>
  </si>
  <si>
    <t>1704</t>
  </si>
  <si>
    <t>PL/MA/21940/22-23</t>
  </si>
  <si>
    <t>1705</t>
  </si>
  <si>
    <t>07/2/2023</t>
  </si>
  <si>
    <t>PL/DO/24899/22-23</t>
  </si>
  <si>
    <t>1702</t>
  </si>
  <si>
    <t>PL/MA/21971/22-23</t>
  </si>
  <si>
    <t>1706</t>
  </si>
  <si>
    <t>PL/MA/21977/22-23</t>
  </si>
  <si>
    <t>1707</t>
  </si>
  <si>
    <t>PL/DO/24945/22-23</t>
  </si>
  <si>
    <t>1703</t>
  </si>
  <si>
    <t>PL/MA/21984/22-23</t>
  </si>
  <si>
    <t>93</t>
  </si>
  <si>
    <t>PL/MA/21994/22-23</t>
  </si>
  <si>
    <t>1710</t>
  </si>
  <si>
    <t>08/2/2023</t>
  </si>
  <si>
    <t>PL/DO/25020/22-23</t>
  </si>
  <si>
    <t>1719</t>
  </si>
  <si>
    <t>PL/DO/25021/22-23</t>
  </si>
  <si>
    <t>1700</t>
  </si>
  <si>
    <t>PL/MA/22056/22-23</t>
  </si>
  <si>
    <t>1723</t>
  </si>
  <si>
    <t>PL/DO/25089/22-23</t>
  </si>
  <si>
    <t>1725</t>
  </si>
  <si>
    <t>PL/MA/22074/22-23</t>
  </si>
  <si>
    <t>1712</t>
  </si>
  <si>
    <t>PL/MA/22077/22-23</t>
  </si>
  <si>
    <t>1720</t>
  </si>
  <si>
    <t>PL/MA/22087/22-23</t>
  </si>
  <si>
    <t>1718</t>
  </si>
  <si>
    <t>09/2/2023</t>
  </si>
  <si>
    <t>PL/DO/25194/22-23</t>
  </si>
  <si>
    <t>1721</t>
  </si>
  <si>
    <t>11/2/2023</t>
  </si>
  <si>
    <t>PL/MA/22311/22-23</t>
  </si>
  <si>
    <t>1743</t>
  </si>
  <si>
    <t>13/2/2023</t>
  </si>
  <si>
    <t>PL/MA/22332/22-23</t>
  </si>
  <si>
    <t>1746</t>
  </si>
  <si>
    <t>PL/MA/22347/22-23</t>
  </si>
  <si>
    <t>1745</t>
  </si>
  <si>
    <t>PL/MA/22361/22-23</t>
  </si>
  <si>
    <t>1729</t>
  </si>
  <si>
    <t>PL/DO/25445/22-23</t>
  </si>
  <si>
    <t>1741</t>
  </si>
  <si>
    <t>PL/DO/25468/22-23</t>
  </si>
  <si>
    <t>1739</t>
  </si>
  <si>
    <t>PL/DO/25469/22-23</t>
  </si>
  <si>
    <t>1740</t>
  </si>
  <si>
    <t>14/2/2023</t>
  </si>
  <si>
    <t>PL/DO/25596/22-23</t>
  </si>
  <si>
    <t>096</t>
  </si>
  <si>
    <t>16/2/2023</t>
  </si>
  <si>
    <t>PL/MA/22650/22-23</t>
  </si>
  <si>
    <t>1752</t>
  </si>
  <si>
    <t>PL/DO/25782/22-23</t>
  </si>
  <si>
    <t>1760</t>
  </si>
  <si>
    <t>PL/MA/22617/22-23</t>
  </si>
  <si>
    <t>1748</t>
  </si>
  <si>
    <t>PL/MA/22632/22-23</t>
  </si>
  <si>
    <t>1762</t>
  </si>
  <si>
    <t>PL/MA/22634/22-23</t>
  </si>
  <si>
    <t>1763</t>
  </si>
  <si>
    <t>17/2/2023</t>
  </si>
  <si>
    <t>PL/DO/25831/22-23</t>
  </si>
  <si>
    <t>1772</t>
  </si>
  <si>
    <t>PL/MA/22686/22-23</t>
  </si>
  <si>
    <t>1771</t>
  </si>
  <si>
    <t>PL/MA/22687/22-23</t>
  </si>
  <si>
    <t>1777</t>
  </si>
  <si>
    <t>PL/MA/22688/22-23</t>
  </si>
  <si>
    <t>1769</t>
  </si>
  <si>
    <t>PL/DO/25840/22-23</t>
  </si>
  <si>
    <t>1774</t>
  </si>
  <si>
    <t>PL/DO/25871/22-23</t>
  </si>
  <si>
    <t>1758</t>
  </si>
  <si>
    <t>PL/DO/25872/22-23</t>
  </si>
  <si>
    <t>1770</t>
  </si>
  <si>
    <t>PL/MA/22684/22-23</t>
  </si>
  <si>
    <t>1754</t>
  </si>
  <si>
    <t>18/2/2023</t>
  </si>
  <si>
    <t>PL/DO/25927/22-23</t>
  </si>
  <si>
    <t>1766</t>
  </si>
  <si>
    <t>PL/DO/25867/22-23</t>
  </si>
  <si>
    <t>1767</t>
  </si>
  <si>
    <t>21/2/2023</t>
  </si>
  <si>
    <t>PL/MA/22874/22-23</t>
  </si>
  <si>
    <t>1787</t>
  </si>
  <si>
    <t>PL/MA/22875/22-23</t>
  </si>
  <si>
    <t>1792</t>
  </si>
  <si>
    <t>PL/MA/22884/22-23</t>
  </si>
  <si>
    <t>1793</t>
  </si>
  <si>
    <t>PL/MA/22899/22-23</t>
  </si>
  <si>
    <t>1786</t>
  </si>
  <si>
    <t>PL/MA/22912/22-23</t>
  </si>
  <si>
    <t>1784</t>
  </si>
  <si>
    <t>22/2/2023</t>
  </si>
  <si>
    <t>PL/DO/26178/22-23</t>
  </si>
  <si>
    <t>1788</t>
  </si>
  <si>
    <t>PL/DO/26209/22-23</t>
  </si>
  <si>
    <t>1785</t>
  </si>
  <si>
    <t>PL/DO/26220/22-23</t>
  </si>
  <si>
    <t>1783</t>
  </si>
  <si>
    <t>PL/DO/26229/22-23</t>
  </si>
  <si>
    <t>1796</t>
  </si>
  <si>
    <t>23/2/2023</t>
  </si>
  <si>
    <t>PL/DO/26281/22-23</t>
  </si>
  <si>
    <t>1799</t>
  </si>
  <si>
    <t>28/2/2023</t>
  </si>
  <si>
    <t>PL/MA/23480/22-23</t>
  </si>
  <si>
    <t>1809</t>
  </si>
  <si>
    <t>PL/MA/23484/22-23</t>
  </si>
  <si>
    <t>1821</t>
  </si>
  <si>
    <t>GST to be paid by Consignor under Reverse Charge Mechanism (RCM) as per GST</t>
  </si>
  <si>
    <t>Thanking you for your business.
PRAGATI LOGISTICS</t>
  </si>
  <si>
    <t>KEONJHAR</t>
  </si>
  <si>
    <t>TALCHER</t>
  </si>
  <si>
    <t>RAYAGADA</t>
  </si>
  <si>
    <t>BARBIL</t>
  </si>
  <si>
    <t>JAJPUR TOWN</t>
  </si>
  <si>
    <t>BALASORE</t>
  </si>
  <si>
    <t>JATNI</t>
  </si>
  <si>
    <t>RAHAMA</t>
  </si>
  <si>
    <t>BARIPADA</t>
  </si>
  <si>
    <t>JALESWAR</t>
  </si>
  <si>
    <t>KENDRAPARA</t>
  </si>
  <si>
    <t>BALIAPAL</t>
  </si>
  <si>
    <t>BARI</t>
  </si>
  <si>
    <t>ANGUL</t>
  </si>
  <si>
    <t>SALIPUR</t>
  </si>
  <si>
    <t>BHADRAK</t>
  </si>
  <si>
    <t>JAGATSINGHPUR</t>
  </si>
  <si>
    <t>RAIRANGPUR</t>
  </si>
  <si>
    <t>GAMBHARIMUNDA</t>
  </si>
  <si>
    <t>BALUGAON</t>
  </si>
  <si>
    <t>OLATPUR</t>
  </si>
  <si>
    <t>NAYAGARH</t>
  </si>
  <si>
    <t>BEGUNIA</t>
  </si>
  <si>
    <t>BALAKATI</t>
  </si>
  <si>
    <t>JAJPUR ROAD</t>
  </si>
  <si>
    <t>KHURDA</t>
  </si>
  <si>
    <t>CHANDPUR</t>
  </si>
  <si>
    <t>LR.CH</t>
  </si>
  <si>
    <t>FROM</t>
  </si>
  <si>
    <t>CTC</t>
  </si>
  <si>
    <t xml:space="preserve">TO, 
PREETI AGENCIES
Address:WARD NO-12 HOLDING NO-521  BHASAKOSHLANE NIMCHOURI 753002 CUTTACK MO-9437030420,6372685571
GST No:21AABFP5845R1ZU
</t>
  </si>
  <si>
    <t>SL</t>
  </si>
  <si>
    <t>INV.NO</t>
  </si>
  <si>
    <t>DESTINATION</t>
  </si>
  <si>
    <t>Declaration � Kindly verify and confirm before 20/03/2023</t>
  </si>
  <si>
    <t>(RUPEES THIRTY FOUR THOUSAND ONE HUNDRED TWEENTY FIVE ONLY).</t>
  </si>
  <si>
    <t>Bill Date: 28/02/2023
Bill #:Inv-41890/2022-2023
TotalAmount: 34125.00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</si>
</sst>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364331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agati%20Logistic\Desktop\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C5" t="str">
            <v>AUL</v>
          </cell>
          <cell r="D5">
            <v>39</v>
          </cell>
          <cell r="E5">
            <v>50</v>
          </cell>
          <cell r="F5">
            <v>43</v>
          </cell>
        </row>
        <row r="6">
          <cell r="C6" t="str">
            <v>BARBIL</v>
          </cell>
          <cell r="D6">
            <v>55</v>
          </cell>
          <cell r="E6">
            <v>63</v>
          </cell>
          <cell r="F6">
            <v>61</v>
          </cell>
        </row>
        <row r="7">
          <cell r="C7" t="str">
            <v>BARGARH</v>
          </cell>
          <cell r="D7">
            <v>33</v>
          </cell>
          <cell r="E7">
            <v>50</v>
          </cell>
          <cell r="F7">
            <v>36</v>
          </cell>
        </row>
        <row r="8">
          <cell r="C8" t="str">
            <v>BARIPADA</v>
          </cell>
          <cell r="D8">
            <v>28</v>
          </cell>
          <cell r="E8">
            <v>50</v>
          </cell>
          <cell r="F8">
            <v>31</v>
          </cell>
        </row>
        <row r="9">
          <cell r="C9" t="str">
            <v>BERHAMPUR</v>
          </cell>
          <cell r="D9">
            <v>31</v>
          </cell>
          <cell r="E9">
            <v>50</v>
          </cell>
          <cell r="F9">
            <v>34</v>
          </cell>
        </row>
        <row r="10">
          <cell r="C10" t="str">
            <v>BHADRAK</v>
          </cell>
          <cell r="D10">
            <v>25</v>
          </cell>
          <cell r="E10">
            <v>42</v>
          </cell>
          <cell r="F10">
            <v>28</v>
          </cell>
        </row>
        <row r="11">
          <cell r="C11" t="str">
            <v>BHANJANAGAR</v>
          </cell>
          <cell r="D11">
            <v>30</v>
          </cell>
          <cell r="E11">
            <v>53</v>
          </cell>
          <cell r="F11">
            <v>33</v>
          </cell>
        </row>
        <row r="12">
          <cell r="C12" t="str">
            <v>BHAWANIPATNA</v>
          </cell>
          <cell r="D12">
            <v>36</v>
          </cell>
          <cell r="E12">
            <v>64</v>
          </cell>
          <cell r="F12">
            <v>40</v>
          </cell>
        </row>
        <row r="13">
          <cell r="C13" t="str">
            <v>BHUBANESWAR</v>
          </cell>
          <cell r="D13">
            <v>39</v>
          </cell>
          <cell r="E13">
            <v>39</v>
          </cell>
          <cell r="F13">
            <v>43</v>
          </cell>
        </row>
        <row r="14">
          <cell r="C14" t="str">
            <v>BOLANGIR</v>
          </cell>
          <cell r="D14">
            <v>42</v>
          </cell>
          <cell r="E14">
            <v>64</v>
          </cell>
          <cell r="F14">
            <v>46</v>
          </cell>
        </row>
        <row r="15">
          <cell r="C15" t="str">
            <v>BOUDH</v>
          </cell>
          <cell r="D15">
            <v>42</v>
          </cell>
          <cell r="E15">
            <v>64</v>
          </cell>
          <cell r="F15">
            <v>46</v>
          </cell>
        </row>
        <row r="16">
          <cell r="C16" t="str">
            <v>DHARMAGARH</v>
          </cell>
          <cell r="D16">
            <v>42</v>
          </cell>
          <cell r="E16">
            <v>64</v>
          </cell>
          <cell r="F16">
            <v>46</v>
          </cell>
        </row>
        <row r="17">
          <cell r="C17" t="str">
            <v>DHENKANAL</v>
          </cell>
          <cell r="D17">
            <v>28</v>
          </cell>
          <cell r="E17">
            <v>42</v>
          </cell>
          <cell r="F17">
            <v>31</v>
          </cell>
        </row>
        <row r="18">
          <cell r="C18" t="str">
            <v>JAJPUR ROAD</v>
          </cell>
          <cell r="D18">
            <v>28</v>
          </cell>
          <cell r="E18">
            <v>42</v>
          </cell>
          <cell r="F18">
            <v>31</v>
          </cell>
        </row>
        <row r="19">
          <cell r="C19" t="str">
            <v>JASIPUR</v>
          </cell>
          <cell r="D19">
            <v>61</v>
          </cell>
          <cell r="E19">
            <v>69</v>
          </cell>
          <cell r="F19">
            <v>67</v>
          </cell>
        </row>
        <row r="20">
          <cell r="C20" t="str">
            <v>JEYPORE</v>
          </cell>
          <cell r="D20">
            <v>44</v>
          </cell>
          <cell r="E20">
            <v>66</v>
          </cell>
          <cell r="F20">
            <v>48</v>
          </cell>
        </row>
        <row r="21">
          <cell r="C21" t="str">
            <v>JHARSUGUDA</v>
          </cell>
          <cell r="D21">
            <v>39</v>
          </cell>
          <cell r="E21">
            <v>50</v>
          </cell>
          <cell r="F21">
            <v>43</v>
          </cell>
        </row>
        <row r="22">
          <cell r="C22" t="str">
            <v>JODA</v>
          </cell>
          <cell r="D22">
            <v>58</v>
          </cell>
          <cell r="E22">
            <v>66</v>
          </cell>
          <cell r="F22">
            <v>64</v>
          </cell>
        </row>
        <row r="23">
          <cell r="C23" t="str">
            <v>JUNAGARH</v>
          </cell>
          <cell r="D23">
            <v>44</v>
          </cell>
          <cell r="E23">
            <v>66</v>
          </cell>
          <cell r="F23">
            <v>48</v>
          </cell>
        </row>
        <row r="24">
          <cell r="C24" t="str">
            <v>KANTABANJI</v>
          </cell>
          <cell r="D24">
            <v>39</v>
          </cell>
          <cell r="E24">
            <v>66</v>
          </cell>
          <cell r="F24">
            <v>43</v>
          </cell>
        </row>
        <row r="25">
          <cell r="C25" t="str">
            <v>KARANJIA</v>
          </cell>
          <cell r="D25">
            <v>55</v>
          </cell>
          <cell r="E25">
            <v>61</v>
          </cell>
          <cell r="F25">
            <v>61</v>
          </cell>
        </row>
        <row r="26">
          <cell r="C26" t="str">
            <v>KENDRAPARA</v>
          </cell>
          <cell r="D26">
            <v>28</v>
          </cell>
          <cell r="E26">
            <v>39</v>
          </cell>
          <cell r="F26">
            <v>31</v>
          </cell>
        </row>
        <row r="27">
          <cell r="C27" t="str">
            <v>KEONJHAR</v>
          </cell>
          <cell r="D27">
            <v>33</v>
          </cell>
          <cell r="E27">
            <v>50</v>
          </cell>
          <cell r="F27">
            <v>36</v>
          </cell>
        </row>
        <row r="28">
          <cell r="C28" t="str">
            <v>KESINGA</v>
          </cell>
          <cell r="D28">
            <v>39</v>
          </cell>
          <cell r="E28">
            <v>66</v>
          </cell>
          <cell r="F28">
            <v>43</v>
          </cell>
        </row>
        <row r="29">
          <cell r="C29" t="str">
            <v>KHURDA</v>
          </cell>
          <cell r="D29">
            <v>25</v>
          </cell>
          <cell r="E29">
            <v>42</v>
          </cell>
          <cell r="F29">
            <v>28</v>
          </cell>
        </row>
        <row r="30">
          <cell r="C30" t="str">
            <v>KORAPUT</v>
          </cell>
          <cell r="D30">
            <v>44</v>
          </cell>
          <cell r="E30">
            <v>64</v>
          </cell>
          <cell r="F30">
            <v>48</v>
          </cell>
        </row>
        <row r="31">
          <cell r="C31" t="str">
            <v>KUJANGA</v>
          </cell>
          <cell r="D31">
            <v>42</v>
          </cell>
          <cell r="E31">
            <v>47</v>
          </cell>
          <cell r="F31">
            <v>46</v>
          </cell>
        </row>
        <row r="32">
          <cell r="C32" t="str">
            <v>MARSHAGHAI</v>
          </cell>
          <cell r="D32">
            <v>39</v>
          </cell>
          <cell r="E32">
            <v>47</v>
          </cell>
          <cell r="F32">
            <v>43</v>
          </cell>
        </row>
        <row r="33">
          <cell r="C33" t="str">
            <v>NABARANGPUR</v>
          </cell>
          <cell r="D33">
            <v>47</v>
          </cell>
          <cell r="E33">
            <v>64</v>
          </cell>
          <cell r="F33">
            <v>52</v>
          </cell>
        </row>
        <row r="34">
          <cell r="C34" t="str">
            <v>NAYAGARH</v>
          </cell>
          <cell r="D34">
            <v>28</v>
          </cell>
          <cell r="E34">
            <v>50</v>
          </cell>
          <cell r="F34">
            <v>31</v>
          </cell>
        </row>
        <row r="35">
          <cell r="C35" t="str">
            <v>PADMAPUR</v>
          </cell>
          <cell r="D35">
            <v>61</v>
          </cell>
          <cell r="E35">
            <v>66</v>
          </cell>
          <cell r="F35">
            <v>67</v>
          </cell>
        </row>
        <row r="36">
          <cell r="C36" t="str">
            <v>PARADEEP</v>
          </cell>
          <cell r="D36">
            <v>44</v>
          </cell>
          <cell r="E36">
            <v>50</v>
          </cell>
          <cell r="F36">
            <v>48</v>
          </cell>
        </row>
        <row r="37">
          <cell r="C37" t="str">
            <v>PARALAKHEMUNDI</v>
          </cell>
          <cell r="D37">
            <v>44</v>
          </cell>
          <cell r="E37">
            <v>66</v>
          </cell>
          <cell r="F37">
            <v>48</v>
          </cell>
        </row>
        <row r="38">
          <cell r="C38" t="str">
            <v>PATTAMUNDAI</v>
          </cell>
          <cell r="D38">
            <v>39</v>
          </cell>
          <cell r="E38">
            <v>50</v>
          </cell>
          <cell r="F38">
            <v>43</v>
          </cell>
        </row>
        <row r="39">
          <cell r="C39" t="str">
            <v>PHULBANI</v>
          </cell>
          <cell r="D39">
            <v>39</v>
          </cell>
          <cell r="E39">
            <v>64</v>
          </cell>
          <cell r="F39">
            <v>43</v>
          </cell>
        </row>
        <row r="40">
          <cell r="C40" t="str">
            <v>PURI</v>
          </cell>
          <cell r="D40">
            <v>28</v>
          </cell>
          <cell r="E40">
            <v>42</v>
          </cell>
          <cell r="F40">
            <v>31</v>
          </cell>
        </row>
        <row r="41">
          <cell r="C41" t="str">
            <v>RAHAMA</v>
          </cell>
          <cell r="D41">
            <v>42</v>
          </cell>
          <cell r="E41">
            <v>47</v>
          </cell>
          <cell r="F41">
            <v>46</v>
          </cell>
        </row>
        <row r="42">
          <cell r="C42" t="str">
            <v>RAIRANGPUR</v>
          </cell>
          <cell r="D42">
            <v>36</v>
          </cell>
          <cell r="E42">
            <v>52</v>
          </cell>
          <cell r="F42">
            <v>40</v>
          </cell>
        </row>
        <row r="43">
          <cell r="C43" t="str">
            <v>RAYAGADA</v>
          </cell>
          <cell r="D43">
            <v>47</v>
          </cell>
          <cell r="E43">
            <v>66</v>
          </cell>
          <cell r="F43">
            <v>52</v>
          </cell>
        </row>
        <row r="44">
          <cell r="C44" t="str">
            <v>ROURKELA</v>
          </cell>
          <cell r="D44">
            <v>39</v>
          </cell>
          <cell r="E44">
            <v>52</v>
          </cell>
          <cell r="F44">
            <v>43</v>
          </cell>
        </row>
        <row r="45">
          <cell r="C45" t="str">
            <v>SALIPUR</v>
          </cell>
          <cell r="D45">
            <v>31</v>
          </cell>
          <cell r="E45">
            <v>39</v>
          </cell>
          <cell r="F45">
            <v>34</v>
          </cell>
        </row>
        <row r="46">
          <cell r="C46" t="str">
            <v>SIMILIGUDA</v>
          </cell>
          <cell r="D46">
            <v>50</v>
          </cell>
          <cell r="E46">
            <v>69</v>
          </cell>
          <cell r="F46">
            <v>55</v>
          </cell>
        </row>
        <row r="47">
          <cell r="C47" t="str">
            <v>SUNDARGARH</v>
          </cell>
          <cell r="D47">
            <v>50</v>
          </cell>
          <cell r="E47">
            <v>55</v>
          </cell>
          <cell r="F47">
            <v>55</v>
          </cell>
        </row>
        <row r="48">
          <cell r="C48" t="str">
            <v>TALCHER</v>
          </cell>
          <cell r="D48">
            <v>31</v>
          </cell>
          <cell r="E48">
            <v>44</v>
          </cell>
          <cell r="F48">
            <v>34</v>
          </cell>
        </row>
        <row r="49">
          <cell r="C49" t="str">
            <v>TITILAGARH</v>
          </cell>
          <cell r="D49">
            <v>44</v>
          </cell>
          <cell r="E49">
            <v>66</v>
          </cell>
          <cell r="F49">
            <v>48</v>
          </cell>
        </row>
        <row r="50">
          <cell r="C50" t="str">
            <v>UMERKOTE</v>
          </cell>
          <cell r="D50">
            <v>54</v>
          </cell>
          <cell r="E50">
            <v>63</v>
          </cell>
          <cell r="F50">
            <v>59</v>
          </cell>
        </row>
        <row r="51">
          <cell r="C51" t="str">
            <v>BALASORE</v>
          </cell>
          <cell r="D51">
            <v>31</v>
          </cell>
          <cell r="E51">
            <v>44</v>
          </cell>
          <cell r="F51">
            <v>34</v>
          </cell>
        </row>
        <row r="52">
          <cell r="C52" t="str">
            <v>ANGUL</v>
          </cell>
          <cell r="D52">
            <v>30</v>
          </cell>
          <cell r="E52">
            <v>43</v>
          </cell>
          <cell r="F52">
            <v>33</v>
          </cell>
        </row>
        <row r="53">
          <cell r="C53" t="str">
            <v>JALESWAR</v>
          </cell>
          <cell r="D53">
            <v>36</v>
          </cell>
          <cell r="E53">
            <v>50</v>
          </cell>
          <cell r="F53">
            <v>40</v>
          </cell>
        </row>
        <row r="54">
          <cell r="C54" t="str">
            <v>JAGATSINGHPUR</v>
          </cell>
          <cell r="D54">
            <v>33</v>
          </cell>
          <cell r="E54">
            <v>44</v>
          </cell>
          <cell r="F54">
            <v>36</v>
          </cell>
        </row>
        <row r="55">
          <cell r="C55" t="str">
            <v>JATNI</v>
          </cell>
          <cell r="D55">
            <v>33</v>
          </cell>
          <cell r="E55">
            <v>44</v>
          </cell>
          <cell r="F55">
            <v>36</v>
          </cell>
        </row>
        <row r="56">
          <cell r="C56" t="str">
            <v>PIPILI</v>
          </cell>
          <cell r="D56">
            <v>33</v>
          </cell>
          <cell r="E56">
            <v>44</v>
          </cell>
          <cell r="F56">
            <v>36</v>
          </cell>
        </row>
        <row r="57">
          <cell r="C57" t="str">
            <v>BALIAPAL</v>
          </cell>
          <cell r="D57">
            <v>44</v>
          </cell>
          <cell r="E57">
            <v>55</v>
          </cell>
          <cell r="F57">
            <v>48</v>
          </cell>
        </row>
        <row r="58">
          <cell r="C58" t="str">
            <v>NIRAKARPUR</v>
          </cell>
          <cell r="D58">
            <v>44</v>
          </cell>
          <cell r="E58">
            <v>55</v>
          </cell>
          <cell r="F58">
            <v>48</v>
          </cell>
        </row>
        <row r="59">
          <cell r="C59" t="str">
            <v>BALUGAON</v>
          </cell>
          <cell r="D59">
            <v>36</v>
          </cell>
          <cell r="E59">
            <v>42</v>
          </cell>
          <cell r="F59">
            <v>40</v>
          </cell>
        </row>
        <row r="60">
          <cell r="C60" t="str">
            <v>KUAKHIA</v>
          </cell>
          <cell r="D60">
            <v>33</v>
          </cell>
          <cell r="E60">
            <v>44</v>
          </cell>
          <cell r="F60">
            <v>36</v>
          </cell>
        </row>
        <row r="61">
          <cell r="C61" t="str">
            <v>SANTHARA</v>
          </cell>
          <cell r="D61">
            <v>39</v>
          </cell>
          <cell r="E61">
            <v>50</v>
          </cell>
          <cell r="F61">
            <v>43</v>
          </cell>
        </row>
        <row r="62">
          <cell r="C62" t="str">
            <v>SORO</v>
          </cell>
          <cell r="D62">
            <v>33</v>
          </cell>
          <cell r="E62">
            <v>44</v>
          </cell>
          <cell r="F62">
            <v>36</v>
          </cell>
        </row>
        <row r="63">
          <cell r="C63" t="str">
            <v>JHARPOKHARIA</v>
          </cell>
          <cell r="D63">
            <v>28</v>
          </cell>
          <cell r="E63">
            <v>50</v>
          </cell>
          <cell r="F63">
            <v>31</v>
          </cell>
        </row>
        <row r="64">
          <cell r="C64" t="str">
            <v>GUNUPUR</v>
          </cell>
          <cell r="D64">
            <v>66</v>
          </cell>
          <cell r="E64">
            <v>110</v>
          </cell>
          <cell r="F64">
            <v>73</v>
          </cell>
        </row>
        <row r="65">
          <cell r="C65" t="str">
            <v>BANASARA</v>
          </cell>
          <cell r="D65">
            <v>44</v>
          </cell>
          <cell r="E65">
            <v>50</v>
          </cell>
          <cell r="F65">
            <v>48</v>
          </cell>
        </row>
        <row r="66">
          <cell r="C66" t="str">
            <v>KAMPAGARH</v>
          </cell>
          <cell r="D66">
            <v>33</v>
          </cell>
          <cell r="E66">
            <v>50</v>
          </cell>
          <cell r="F66">
            <v>36</v>
          </cell>
        </row>
        <row r="67">
          <cell r="C67" t="str">
            <v>JAJPUR TOWN</v>
          </cell>
          <cell r="D67">
            <v>28</v>
          </cell>
          <cell r="E67">
            <v>42</v>
          </cell>
          <cell r="F67">
            <v>31</v>
          </cell>
        </row>
        <row r="68">
          <cell r="C68" t="str">
            <v>LUNAHARA</v>
          </cell>
          <cell r="D68">
            <v>31</v>
          </cell>
          <cell r="E68">
            <v>39</v>
          </cell>
          <cell r="F68">
            <v>34</v>
          </cell>
        </row>
        <row r="69">
          <cell r="C69" t="str">
            <v>LANGALESWAR</v>
          </cell>
          <cell r="D69">
            <v>55</v>
          </cell>
          <cell r="E69">
            <v>83</v>
          </cell>
          <cell r="F69">
            <v>61</v>
          </cell>
        </row>
        <row r="70">
          <cell r="C70" t="str">
            <v>PANIKOILI</v>
          </cell>
          <cell r="D70">
            <v>28</v>
          </cell>
          <cell r="E70">
            <v>42</v>
          </cell>
          <cell r="F70">
            <v>31</v>
          </cell>
        </row>
        <row r="71">
          <cell r="C71" t="str">
            <v>KHETRAPAL</v>
          </cell>
          <cell r="E71">
            <v>42</v>
          </cell>
        </row>
        <row r="72">
          <cell r="C72" t="str">
            <v>CHANDIKHOL</v>
          </cell>
          <cell r="D72">
            <v>28</v>
          </cell>
          <cell r="E72">
            <v>42</v>
          </cell>
          <cell r="F72">
            <v>31</v>
          </cell>
        </row>
        <row r="73">
          <cell r="C73" t="str">
            <v>BALAKATI</v>
          </cell>
          <cell r="D73">
            <v>28</v>
          </cell>
          <cell r="E73">
            <v>42</v>
          </cell>
          <cell r="F73">
            <v>31</v>
          </cell>
        </row>
        <row r="74">
          <cell r="C74" t="str">
            <v>NISCHINTKOILI</v>
          </cell>
          <cell r="D74">
            <v>28</v>
          </cell>
          <cell r="E74">
            <v>39</v>
          </cell>
          <cell r="F74">
            <v>31</v>
          </cell>
        </row>
        <row r="75">
          <cell r="C75" t="str">
            <v>BEGUNIA</v>
          </cell>
          <cell r="D75">
            <v>28</v>
          </cell>
          <cell r="E75">
            <v>50</v>
          </cell>
          <cell r="F75">
            <v>31</v>
          </cell>
        </row>
        <row r="76">
          <cell r="C76" t="str">
            <v>TANGI (CHANDPUR)</v>
          </cell>
          <cell r="D76">
            <v>36</v>
          </cell>
          <cell r="E76">
            <v>42</v>
          </cell>
          <cell r="F76">
            <v>40</v>
          </cell>
        </row>
        <row r="77">
          <cell r="C77" t="str">
            <v>BARI</v>
          </cell>
          <cell r="D77">
            <v>33</v>
          </cell>
          <cell r="E77">
            <v>44</v>
          </cell>
          <cell r="F77">
            <v>36</v>
          </cell>
        </row>
        <row r="78">
          <cell r="C78" t="str">
            <v>JARKA</v>
          </cell>
          <cell r="D78">
            <v>28</v>
          </cell>
          <cell r="E78">
            <v>42</v>
          </cell>
          <cell r="F78">
            <v>31</v>
          </cell>
        </row>
        <row r="79">
          <cell r="C79" t="str">
            <v>ADASPUR</v>
          </cell>
          <cell r="D79">
            <v>28</v>
          </cell>
          <cell r="E79">
            <v>42</v>
          </cell>
          <cell r="F79">
            <v>31</v>
          </cell>
        </row>
        <row r="80">
          <cell r="C80" t="str">
            <v>KALAPATHAR</v>
          </cell>
          <cell r="D80">
            <v>33</v>
          </cell>
          <cell r="E80">
            <v>50</v>
          </cell>
          <cell r="F80">
            <v>36</v>
          </cell>
        </row>
        <row r="81">
          <cell r="C81" t="str">
            <v>KAMAKHYANAGAR</v>
          </cell>
          <cell r="D81">
            <v>33</v>
          </cell>
          <cell r="E81">
            <v>47</v>
          </cell>
          <cell r="F81">
            <v>36</v>
          </cell>
        </row>
        <row r="82">
          <cell r="C82" t="str">
            <v>GAMBHARIMUNDA</v>
          </cell>
          <cell r="D82">
            <v>45</v>
          </cell>
          <cell r="E82">
            <v>60</v>
          </cell>
          <cell r="F82">
            <v>50</v>
          </cell>
        </row>
        <row r="83">
          <cell r="C83" t="str">
            <v>BRAHMAGIRI</v>
          </cell>
          <cell r="D83">
            <v>38</v>
          </cell>
          <cell r="E83">
            <v>52</v>
          </cell>
          <cell r="F83">
            <v>42</v>
          </cell>
        </row>
        <row r="84">
          <cell r="C84" t="str">
            <v>RUSIPADA</v>
          </cell>
          <cell r="D84">
            <v>45</v>
          </cell>
          <cell r="E84">
            <v>60</v>
          </cell>
          <cell r="F84">
            <v>50</v>
          </cell>
        </row>
        <row r="85">
          <cell r="C85" t="str">
            <v>UDALA</v>
          </cell>
          <cell r="D85">
            <v>36</v>
          </cell>
          <cell r="E85">
            <v>52</v>
          </cell>
          <cell r="F85">
            <v>40</v>
          </cell>
        </row>
        <row r="86">
          <cell r="C86" t="str">
            <v>SOUTH BALANDA</v>
          </cell>
          <cell r="D86">
            <v>41</v>
          </cell>
          <cell r="E86">
            <v>54</v>
          </cell>
          <cell r="F86">
            <v>45</v>
          </cell>
        </row>
        <row r="87">
          <cell r="C87" t="str">
            <v>DASARATHIPUR</v>
          </cell>
          <cell r="D87">
            <v>50</v>
          </cell>
          <cell r="E87">
            <v>60</v>
          </cell>
          <cell r="F87">
            <v>55</v>
          </cell>
        </row>
        <row r="88">
          <cell r="C88" t="str">
            <v>MUNIGUDA</v>
          </cell>
          <cell r="D88">
            <v>85</v>
          </cell>
          <cell r="E88">
            <v>105</v>
          </cell>
          <cell r="F88">
            <v>94</v>
          </cell>
        </row>
        <row r="89">
          <cell r="C89" t="str">
            <v>PALLAHARA</v>
          </cell>
          <cell r="D89">
            <v>51</v>
          </cell>
          <cell r="E89">
            <v>64</v>
          </cell>
          <cell r="F89">
            <v>56</v>
          </cell>
        </row>
        <row r="90">
          <cell r="C90" t="str">
            <v>KANDARPUR</v>
          </cell>
          <cell r="F90">
            <v>34</v>
          </cell>
        </row>
        <row r="91">
          <cell r="C91" t="str">
            <v>NUAPATNA</v>
          </cell>
          <cell r="F91">
            <v>35</v>
          </cell>
        </row>
        <row r="92">
          <cell r="C92" t="str">
            <v>DASPALLA</v>
          </cell>
          <cell r="F92">
            <v>40</v>
          </cell>
        </row>
        <row r="93">
          <cell r="C93" t="str">
            <v>ODAGAON</v>
          </cell>
          <cell r="F93">
            <v>45</v>
          </cell>
        </row>
        <row r="94">
          <cell r="C94" t="str">
            <v>HARIPUR HAT</v>
          </cell>
          <cell r="F94">
            <v>41</v>
          </cell>
        </row>
        <row r="95">
          <cell r="C95" t="str">
            <v>SUNABEDA</v>
          </cell>
          <cell r="F95">
            <v>80</v>
          </cell>
        </row>
        <row r="96">
          <cell r="C96" t="str">
            <v>JENAPUR</v>
          </cell>
          <cell r="F96">
            <v>40</v>
          </cell>
        </row>
        <row r="97">
          <cell r="C97" t="str">
            <v>BARAMBA</v>
          </cell>
          <cell r="F97">
            <v>50</v>
          </cell>
        </row>
        <row r="98">
          <cell r="C98" t="str">
            <v>NARSINGHPUR</v>
          </cell>
          <cell r="F98">
            <v>55</v>
          </cell>
        </row>
        <row r="99">
          <cell r="C99" t="str">
            <v>NEGUAN</v>
          </cell>
          <cell r="F99">
            <v>60</v>
          </cell>
        </row>
        <row r="100">
          <cell r="F100">
            <v>40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workbookViewId="0">
      <selection activeCell="L2" sqref="L2"/>
    </sheetView>
  </sheetViews>
  <sheetFormatPr defaultRowHeight="15"/>
  <cols>
    <col min="1" max="1" width="3.42578125" style="20" bestFit="1" customWidth="1"/>
    <col min="2" max="3" width="10" style="1" customWidth="1"/>
    <col min="4" max="4" width="7.7109375" style="1" bestFit="1" customWidth="1"/>
    <col min="5" max="5" width="6.42578125" style="1" bestFit="1" customWidth="1"/>
    <col min="6" max="6" width="16" style="1" customWidth="1"/>
    <col min="7" max="7" width="5.42578125" style="1" bestFit="1" customWidth="1"/>
    <col min="8" max="8" width="5.5703125" style="1" bestFit="1" customWidth="1"/>
    <col min="9" max="9" width="6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9"/>
      <c r="B1" s="9"/>
      <c r="C1" s="9"/>
      <c r="D1" s="9"/>
      <c r="E1" s="9"/>
      <c r="F1" s="9"/>
      <c r="G1" s="13" t="s">
        <v>0</v>
      </c>
      <c r="H1" s="14"/>
      <c r="I1" s="14"/>
      <c r="J1" s="15"/>
    </row>
    <row r="2" spans="1:10" ht="90" customHeight="1">
      <c r="A2" s="9" t="s">
        <v>174</v>
      </c>
      <c r="B2" s="9"/>
      <c r="C2" s="9"/>
      <c r="D2" s="9"/>
      <c r="E2" s="9"/>
      <c r="F2" s="9"/>
      <c r="G2" s="10" t="s">
        <v>180</v>
      </c>
      <c r="H2" s="11"/>
      <c r="I2" s="11"/>
      <c r="J2" s="12"/>
    </row>
    <row r="3" spans="1:10" s="17" customFormat="1">
      <c r="A3" s="19" t="s">
        <v>175</v>
      </c>
      <c r="B3" s="16" t="s">
        <v>1</v>
      </c>
      <c r="C3" s="16" t="s">
        <v>171</v>
      </c>
      <c r="D3" s="16" t="s">
        <v>176</v>
      </c>
      <c r="E3" s="16" t="s">
        <v>172</v>
      </c>
      <c r="F3" s="16" t="s">
        <v>177</v>
      </c>
      <c r="G3" s="16" t="s">
        <v>2</v>
      </c>
      <c r="H3" s="16" t="s">
        <v>3</v>
      </c>
      <c r="I3" s="16" t="s">
        <v>171</v>
      </c>
      <c r="J3" s="16" t="s">
        <v>4</v>
      </c>
    </row>
    <row r="4" spans="1:10">
      <c r="A4" s="3">
        <v>1</v>
      </c>
      <c r="B4" s="5" t="s">
        <v>5</v>
      </c>
      <c r="C4" s="5" t="s">
        <v>6</v>
      </c>
      <c r="D4" s="5" t="s">
        <v>7</v>
      </c>
      <c r="E4" s="8" t="s">
        <v>173</v>
      </c>
      <c r="F4" s="5" t="s">
        <v>144</v>
      </c>
      <c r="G4" s="2">
        <v>38</v>
      </c>
      <c r="H4" s="4">
        <f>VLOOKUP(F4,'[1]PRETI AGENCIES'!$C$5:$F$121,4,FALSE)</f>
        <v>36</v>
      </c>
      <c r="I4" s="6">
        <v>20</v>
      </c>
      <c r="J4" s="6">
        <f>G4*H4+I4</f>
        <v>1388</v>
      </c>
    </row>
    <row r="5" spans="1:10">
      <c r="A5" s="3">
        <v>2</v>
      </c>
      <c r="B5" s="5" t="s">
        <v>5</v>
      </c>
      <c r="C5" s="5" t="s">
        <v>8</v>
      </c>
      <c r="D5" s="5" t="s">
        <v>9</v>
      </c>
      <c r="E5" s="8" t="s">
        <v>173</v>
      </c>
      <c r="F5" s="5" t="s">
        <v>145</v>
      </c>
      <c r="G5" s="2">
        <v>18</v>
      </c>
      <c r="H5" s="4">
        <f>VLOOKUP(F5,'[1]PRETI AGENCIES'!$C$5:$F$121,4,FALSE)</f>
        <v>34</v>
      </c>
      <c r="I5" s="4">
        <v>20</v>
      </c>
      <c r="J5" s="4">
        <f t="shared" ref="J5:J63" si="0">G5*H5+I5</f>
        <v>632</v>
      </c>
    </row>
    <row r="6" spans="1:10">
      <c r="A6" s="3">
        <v>3</v>
      </c>
      <c r="B6" s="5" t="s">
        <v>5</v>
      </c>
      <c r="C6" s="5" t="s">
        <v>10</v>
      </c>
      <c r="D6" s="5" t="s">
        <v>11</v>
      </c>
      <c r="E6" s="8" t="s">
        <v>173</v>
      </c>
      <c r="F6" s="5" t="s">
        <v>146</v>
      </c>
      <c r="G6" s="2">
        <v>14</v>
      </c>
      <c r="H6" s="4">
        <f>VLOOKUP(F6,'[1]PRETI AGENCIES'!$C$5:$F$121,4,FALSE)</f>
        <v>52</v>
      </c>
      <c r="I6" s="4">
        <v>20</v>
      </c>
      <c r="J6" s="4">
        <f t="shared" si="0"/>
        <v>748</v>
      </c>
    </row>
    <row r="7" spans="1:10">
      <c r="A7" s="3">
        <v>4</v>
      </c>
      <c r="B7" s="5" t="s">
        <v>5</v>
      </c>
      <c r="C7" s="5" t="s">
        <v>12</v>
      </c>
      <c r="D7" s="5" t="s">
        <v>13</v>
      </c>
      <c r="E7" s="8" t="s">
        <v>173</v>
      </c>
      <c r="F7" s="5" t="s">
        <v>147</v>
      </c>
      <c r="G7" s="2">
        <v>10</v>
      </c>
      <c r="H7" s="4">
        <f>VLOOKUP(F7,'[1]PRETI AGENCIES'!$C$5:$F$121,4,FALSE)</f>
        <v>61</v>
      </c>
      <c r="I7" s="4">
        <v>20</v>
      </c>
      <c r="J7" s="4">
        <f t="shared" si="0"/>
        <v>630</v>
      </c>
    </row>
    <row r="8" spans="1:10">
      <c r="A8" s="3">
        <v>5</v>
      </c>
      <c r="B8" s="5" t="s">
        <v>14</v>
      </c>
      <c r="C8" s="5" t="s">
        <v>15</v>
      </c>
      <c r="D8" s="5" t="s">
        <v>16</v>
      </c>
      <c r="E8" s="8" t="s">
        <v>173</v>
      </c>
      <c r="F8" s="5" t="s">
        <v>144</v>
      </c>
      <c r="G8" s="2">
        <v>36</v>
      </c>
      <c r="H8" s="4">
        <f>VLOOKUP(F8,'[1]PRETI AGENCIES'!$C$5:$F$121,4,FALSE)</f>
        <v>36</v>
      </c>
      <c r="I8" s="4">
        <v>20</v>
      </c>
      <c r="J8" s="4">
        <f t="shared" si="0"/>
        <v>1316</v>
      </c>
    </row>
    <row r="9" spans="1:10">
      <c r="A9" s="3">
        <v>6</v>
      </c>
      <c r="B9" s="5" t="s">
        <v>14</v>
      </c>
      <c r="C9" s="5" t="s">
        <v>17</v>
      </c>
      <c r="D9" s="5" t="s">
        <v>18</v>
      </c>
      <c r="E9" s="8" t="s">
        <v>173</v>
      </c>
      <c r="F9" s="5" t="s">
        <v>148</v>
      </c>
      <c r="G9" s="2">
        <v>7</v>
      </c>
      <c r="H9" s="4">
        <f>VLOOKUP(F9,'[1]PRETI AGENCIES'!$C$5:$F$121,4,FALSE)</f>
        <v>31</v>
      </c>
      <c r="I9" s="4">
        <v>20</v>
      </c>
      <c r="J9" s="4">
        <f t="shared" si="0"/>
        <v>237</v>
      </c>
    </row>
    <row r="10" spans="1:10">
      <c r="A10" s="3">
        <v>7</v>
      </c>
      <c r="B10" s="5" t="s">
        <v>14</v>
      </c>
      <c r="C10" s="5" t="s">
        <v>19</v>
      </c>
      <c r="D10" s="5" t="s">
        <v>20</v>
      </c>
      <c r="E10" s="8" t="s">
        <v>173</v>
      </c>
      <c r="F10" s="5" t="s">
        <v>149</v>
      </c>
      <c r="G10" s="2">
        <v>23</v>
      </c>
      <c r="H10" s="4">
        <f>VLOOKUP(F10,'[1]PRETI AGENCIES'!$C$5:$F$121,4,FALSE)</f>
        <v>34</v>
      </c>
      <c r="I10" s="4">
        <v>20</v>
      </c>
      <c r="J10" s="4">
        <f t="shared" si="0"/>
        <v>802</v>
      </c>
    </row>
    <row r="11" spans="1:10">
      <c r="A11" s="3">
        <v>8</v>
      </c>
      <c r="B11" s="5" t="s">
        <v>14</v>
      </c>
      <c r="C11" s="5" t="s">
        <v>21</v>
      </c>
      <c r="D11" s="5" t="s">
        <v>22</v>
      </c>
      <c r="E11" s="8" t="s">
        <v>173</v>
      </c>
      <c r="F11" s="5" t="s">
        <v>150</v>
      </c>
      <c r="G11" s="2">
        <v>8</v>
      </c>
      <c r="H11" s="4">
        <f>VLOOKUP(F11,'[1]PRETI AGENCIES'!$C$5:$F$121,4,FALSE)</f>
        <v>36</v>
      </c>
      <c r="I11" s="4">
        <v>20</v>
      </c>
      <c r="J11" s="4">
        <f t="shared" si="0"/>
        <v>308</v>
      </c>
    </row>
    <row r="12" spans="1:10">
      <c r="A12" s="3">
        <v>9</v>
      </c>
      <c r="B12" s="5" t="s">
        <v>23</v>
      </c>
      <c r="C12" s="5" t="s">
        <v>24</v>
      </c>
      <c r="D12" s="5" t="s">
        <v>25</v>
      </c>
      <c r="E12" s="8" t="s">
        <v>173</v>
      </c>
      <c r="F12" s="5" t="s">
        <v>151</v>
      </c>
      <c r="G12" s="2">
        <v>14</v>
      </c>
      <c r="H12" s="4">
        <f>VLOOKUP(F12,'[1]PRETI AGENCIES'!$C$5:$F$121,4,FALSE)</f>
        <v>46</v>
      </c>
      <c r="I12" s="4">
        <v>20</v>
      </c>
      <c r="J12" s="4">
        <f t="shared" si="0"/>
        <v>664</v>
      </c>
    </row>
    <row r="13" spans="1:10">
      <c r="A13" s="3">
        <v>10</v>
      </c>
      <c r="B13" s="5" t="s">
        <v>26</v>
      </c>
      <c r="C13" s="5" t="s">
        <v>27</v>
      </c>
      <c r="D13" s="5" t="s">
        <v>28</v>
      </c>
      <c r="E13" s="8" t="s">
        <v>173</v>
      </c>
      <c r="F13" s="5" t="s">
        <v>152</v>
      </c>
      <c r="G13" s="2">
        <v>20</v>
      </c>
      <c r="H13" s="4">
        <f>VLOOKUP(F13,'[1]PRETI AGENCIES'!$C$5:$F$121,4,FALSE)</f>
        <v>31</v>
      </c>
      <c r="I13" s="4">
        <v>20</v>
      </c>
      <c r="J13" s="4">
        <f t="shared" si="0"/>
        <v>640</v>
      </c>
    </row>
    <row r="14" spans="1:10">
      <c r="A14" s="3">
        <v>11</v>
      </c>
      <c r="B14" s="5" t="s">
        <v>26</v>
      </c>
      <c r="C14" s="5" t="s">
        <v>29</v>
      </c>
      <c r="D14" s="5" t="s">
        <v>30</v>
      </c>
      <c r="E14" s="8" t="s">
        <v>173</v>
      </c>
      <c r="F14" s="5" t="s">
        <v>153</v>
      </c>
      <c r="G14" s="2">
        <v>15</v>
      </c>
      <c r="H14" s="4">
        <f>VLOOKUP(F14,'[1]PRETI AGENCIES'!$C$5:$F$121,4,FALSE)</f>
        <v>40</v>
      </c>
      <c r="I14" s="4">
        <v>20</v>
      </c>
      <c r="J14" s="4">
        <f t="shared" si="0"/>
        <v>620</v>
      </c>
    </row>
    <row r="15" spans="1:10">
      <c r="A15" s="3">
        <v>12</v>
      </c>
      <c r="B15" s="5" t="s">
        <v>31</v>
      </c>
      <c r="C15" s="5" t="s">
        <v>32</v>
      </c>
      <c r="D15" s="5" t="s">
        <v>33</v>
      </c>
      <c r="E15" s="8" t="s">
        <v>173</v>
      </c>
      <c r="F15" s="5" t="s">
        <v>154</v>
      </c>
      <c r="G15" s="2">
        <v>17</v>
      </c>
      <c r="H15" s="4">
        <f>VLOOKUP(F15,'[1]PRETI AGENCIES'!$C$5:$F$121,4,FALSE)</f>
        <v>31</v>
      </c>
      <c r="I15" s="4">
        <v>20</v>
      </c>
      <c r="J15" s="4">
        <f t="shared" si="0"/>
        <v>547</v>
      </c>
    </row>
    <row r="16" spans="1:10">
      <c r="A16" s="3">
        <v>13</v>
      </c>
      <c r="B16" s="5" t="s">
        <v>31</v>
      </c>
      <c r="C16" s="5" t="s">
        <v>34</v>
      </c>
      <c r="D16" s="5" t="s">
        <v>35</v>
      </c>
      <c r="E16" s="8" t="s">
        <v>173</v>
      </c>
      <c r="F16" s="5" t="s">
        <v>155</v>
      </c>
      <c r="G16" s="2">
        <v>11</v>
      </c>
      <c r="H16" s="4">
        <f>VLOOKUP(F16,'[1]PRETI AGENCIES'!$C$5:$F$121,4,FALSE)</f>
        <v>48</v>
      </c>
      <c r="I16" s="4">
        <v>20</v>
      </c>
      <c r="J16" s="4">
        <f t="shared" si="0"/>
        <v>548</v>
      </c>
    </row>
    <row r="17" spans="1:10">
      <c r="A17" s="3">
        <v>14</v>
      </c>
      <c r="B17" s="5" t="s">
        <v>31</v>
      </c>
      <c r="C17" s="5" t="s">
        <v>36</v>
      </c>
      <c r="D17" s="5" t="s">
        <v>37</v>
      </c>
      <c r="E17" s="8" t="s">
        <v>173</v>
      </c>
      <c r="F17" s="5" t="s">
        <v>153</v>
      </c>
      <c r="G17" s="2">
        <v>12</v>
      </c>
      <c r="H17" s="4">
        <f>VLOOKUP(F17,'[1]PRETI AGENCIES'!$C$5:$F$121,4,FALSE)</f>
        <v>40</v>
      </c>
      <c r="I17" s="4">
        <v>20</v>
      </c>
      <c r="J17" s="4">
        <f t="shared" si="0"/>
        <v>500</v>
      </c>
    </row>
    <row r="18" spans="1:10">
      <c r="A18" s="3">
        <v>15</v>
      </c>
      <c r="B18" s="5" t="s">
        <v>31</v>
      </c>
      <c r="C18" s="5" t="s">
        <v>38</v>
      </c>
      <c r="D18" s="5" t="s">
        <v>39</v>
      </c>
      <c r="E18" s="8" t="s">
        <v>173</v>
      </c>
      <c r="F18" s="5" t="s">
        <v>156</v>
      </c>
      <c r="G18" s="2">
        <v>22</v>
      </c>
      <c r="H18" s="4">
        <f>VLOOKUP(F18,'[1]PRETI AGENCIES'!$C$5:$F$121,4,FALSE)</f>
        <v>36</v>
      </c>
      <c r="I18" s="4">
        <v>20</v>
      </c>
      <c r="J18" s="4">
        <f t="shared" si="0"/>
        <v>812</v>
      </c>
    </row>
    <row r="19" spans="1:10">
      <c r="A19" s="3">
        <v>16</v>
      </c>
      <c r="B19" s="5" t="s">
        <v>31</v>
      </c>
      <c r="C19" s="5" t="s">
        <v>40</v>
      </c>
      <c r="D19" s="5" t="s">
        <v>41</v>
      </c>
      <c r="E19" s="8" t="s">
        <v>173</v>
      </c>
      <c r="F19" s="5" t="s">
        <v>149</v>
      </c>
      <c r="G19" s="2">
        <v>16</v>
      </c>
      <c r="H19" s="4">
        <f>VLOOKUP(F19,'[1]PRETI AGENCIES'!$C$5:$F$121,4,FALSE)</f>
        <v>34</v>
      </c>
      <c r="I19" s="4">
        <v>20</v>
      </c>
      <c r="J19" s="4">
        <f t="shared" si="0"/>
        <v>564</v>
      </c>
    </row>
    <row r="20" spans="1:10">
      <c r="A20" s="3">
        <v>17</v>
      </c>
      <c r="B20" s="5" t="s">
        <v>31</v>
      </c>
      <c r="C20" s="5" t="s">
        <v>42</v>
      </c>
      <c r="D20" s="5" t="s">
        <v>43</v>
      </c>
      <c r="E20" s="8" t="s">
        <v>173</v>
      </c>
      <c r="F20" s="5" t="s">
        <v>157</v>
      </c>
      <c r="G20" s="2">
        <v>20</v>
      </c>
      <c r="H20" s="4">
        <f>VLOOKUP(F20,'[1]PRETI AGENCIES'!$C$5:$F$121,4,FALSE)</f>
        <v>33</v>
      </c>
      <c r="I20" s="4">
        <v>20</v>
      </c>
      <c r="J20" s="4">
        <f t="shared" si="0"/>
        <v>680</v>
      </c>
    </row>
    <row r="21" spans="1:10">
      <c r="A21" s="3">
        <v>18</v>
      </c>
      <c r="B21" s="5" t="s">
        <v>44</v>
      </c>
      <c r="C21" s="5" t="s">
        <v>45</v>
      </c>
      <c r="D21" s="5" t="s">
        <v>46</v>
      </c>
      <c r="E21" s="8" t="s">
        <v>173</v>
      </c>
      <c r="F21" s="5" t="s">
        <v>158</v>
      </c>
      <c r="G21" s="2">
        <v>4</v>
      </c>
      <c r="H21" s="4">
        <f>VLOOKUP(F21,'[1]PRETI AGENCIES'!$C$5:$F$121,4,FALSE)</f>
        <v>34</v>
      </c>
      <c r="I21" s="4">
        <v>20</v>
      </c>
      <c r="J21" s="4">
        <f t="shared" si="0"/>
        <v>156</v>
      </c>
    </row>
    <row r="22" spans="1:10">
      <c r="A22" s="3">
        <v>19</v>
      </c>
      <c r="B22" s="5" t="s">
        <v>44</v>
      </c>
      <c r="C22" s="5" t="s">
        <v>47</v>
      </c>
      <c r="D22" s="5" t="s">
        <v>48</v>
      </c>
      <c r="E22" s="8" t="s">
        <v>173</v>
      </c>
      <c r="F22" s="5" t="s">
        <v>158</v>
      </c>
      <c r="G22" s="2">
        <v>10</v>
      </c>
      <c r="H22" s="4">
        <f>VLOOKUP(F22,'[1]PRETI AGENCIES'!$C$5:$F$121,4,FALSE)</f>
        <v>34</v>
      </c>
      <c r="I22" s="4">
        <v>20</v>
      </c>
      <c r="J22" s="4">
        <f t="shared" si="0"/>
        <v>360</v>
      </c>
    </row>
    <row r="23" spans="1:10">
      <c r="A23" s="3">
        <v>20</v>
      </c>
      <c r="B23" s="5" t="s">
        <v>44</v>
      </c>
      <c r="C23" s="5" t="s">
        <v>49</v>
      </c>
      <c r="D23" s="5" t="s">
        <v>50</v>
      </c>
      <c r="E23" s="8" t="s">
        <v>173</v>
      </c>
      <c r="F23" s="5" t="s">
        <v>159</v>
      </c>
      <c r="G23" s="2">
        <v>37</v>
      </c>
      <c r="H23" s="4">
        <f>VLOOKUP(F23,'[1]PRETI AGENCIES'!$C$5:$F$121,4,FALSE)</f>
        <v>28</v>
      </c>
      <c r="I23" s="4">
        <v>20</v>
      </c>
      <c r="J23" s="4">
        <f t="shared" si="0"/>
        <v>1056</v>
      </c>
    </row>
    <row r="24" spans="1:10">
      <c r="A24" s="3">
        <v>21</v>
      </c>
      <c r="B24" s="5" t="s">
        <v>44</v>
      </c>
      <c r="C24" s="5" t="s">
        <v>51</v>
      </c>
      <c r="D24" s="5" t="s">
        <v>52</v>
      </c>
      <c r="E24" s="8" t="s">
        <v>173</v>
      </c>
      <c r="F24" s="5" t="s">
        <v>160</v>
      </c>
      <c r="G24" s="2">
        <v>5</v>
      </c>
      <c r="H24" s="4">
        <f>VLOOKUP(F24,'[1]PRETI AGENCIES'!$C$5:$F$121,4,FALSE)</f>
        <v>36</v>
      </c>
      <c r="I24" s="4">
        <v>20</v>
      </c>
      <c r="J24" s="4">
        <f t="shared" si="0"/>
        <v>200</v>
      </c>
    </row>
    <row r="25" spans="1:10">
      <c r="A25" s="3">
        <v>22</v>
      </c>
      <c r="B25" s="5" t="s">
        <v>44</v>
      </c>
      <c r="C25" s="5" t="s">
        <v>53</v>
      </c>
      <c r="D25" s="5" t="s">
        <v>54</v>
      </c>
      <c r="E25" s="8" t="s">
        <v>173</v>
      </c>
      <c r="F25" s="5" t="s">
        <v>144</v>
      </c>
      <c r="G25" s="2">
        <v>24</v>
      </c>
      <c r="H25" s="4">
        <f>VLOOKUP(F25,'[1]PRETI AGENCIES'!$C$5:$F$121,4,FALSE)</f>
        <v>36</v>
      </c>
      <c r="I25" s="4">
        <v>20</v>
      </c>
      <c r="J25" s="4">
        <f t="shared" si="0"/>
        <v>884</v>
      </c>
    </row>
    <row r="26" spans="1:10">
      <c r="A26" s="3">
        <v>23</v>
      </c>
      <c r="B26" s="5" t="s">
        <v>44</v>
      </c>
      <c r="C26" s="5" t="s">
        <v>55</v>
      </c>
      <c r="D26" s="5" t="s">
        <v>56</v>
      </c>
      <c r="E26" s="8" t="s">
        <v>173</v>
      </c>
      <c r="F26" s="5" t="s">
        <v>144</v>
      </c>
      <c r="G26" s="2">
        <v>19</v>
      </c>
      <c r="H26" s="4">
        <f>VLOOKUP(F26,'[1]PRETI AGENCIES'!$C$5:$F$121,4,FALSE)</f>
        <v>36</v>
      </c>
      <c r="I26" s="4">
        <v>20</v>
      </c>
      <c r="J26" s="4">
        <f t="shared" si="0"/>
        <v>704</v>
      </c>
    </row>
    <row r="27" spans="1:10">
      <c r="A27" s="3">
        <v>24</v>
      </c>
      <c r="B27" s="5" t="s">
        <v>44</v>
      </c>
      <c r="C27" s="5" t="s">
        <v>57</v>
      </c>
      <c r="D27" s="5" t="s">
        <v>58</v>
      </c>
      <c r="E27" s="8" t="s">
        <v>173</v>
      </c>
      <c r="F27" s="5" t="s">
        <v>161</v>
      </c>
      <c r="G27" s="2">
        <v>15</v>
      </c>
      <c r="H27" s="4">
        <f>VLOOKUP(F27,'[1]PRETI AGENCIES'!$C$5:$F$121,4,FALSE)</f>
        <v>40</v>
      </c>
      <c r="I27" s="4">
        <v>20</v>
      </c>
      <c r="J27" s="4">
        <f t="shared" si="0"/>
        <v>620</v>
      </c>
    </row>
    <row r="28" spans="1:10">
      <c r="A28" s="3">
        <v>25</v>
      </c>
      <c r="B28" s="5" t="s">
        <v>59</v>
      </c>
      <c r="C28" s="5" t="s">
        <v>60</v>
      </c>
      <c r="D28" s="5" t="s">
        <v>61</v>
      </c>
      <c r="E28" s="8" t="s">
        <v>173</v>
      </c>
      <c r="F28" s="5" t="s">
        <v>154</v>
      </c>
      <c r="G28" s="2">
        <v>7</v>
      </c>
      <c r="H28" s="4">
        <f>VLOOKUP(F28,'[1]PRETI AGENCIES'!$C$5:$F$121,4,FALSE)</f>
        <v>31</v>
      </c>
      <c r="I28" s="4">
        <v>20</v>
      </c>
      <c r="J28" s="4">
        <f t="shared" si="0"/>
        <v>237</v>
      </c>
    </row>
    <row r="29" spans="1:10">
      <c r="A29" s="3">
        <v>26</v>
      </c>
      <c r="B29" s="5" t="s">
        <v>62</v>
      </c>
      <c r="C29" s="5" t="s">
        <v>63</v>
      </c>
      <c r="D29" s="5" t="s">
        <v>64</v>
      </c>
      <c r="E29" s="8" t="s">
        <v>173</v>
      </c>
      <c r="F29" s="5" t="s">
        <v>149</v>
      </c>
      <c r="G29" s="2">
        <v>22</v>
      </c>
      <c r="H29" s="4">
        <f>VLOOKUP(F29,'[1]PRETI AGENCIES'!$C$5:$F$121,4,FALSE)</f>
        <v>34</v>
      </c>
      <c r="I29" s="4">
        <v>20</v>
      </c>
      <c r="J29" s="4">
        <f t="shared" si="0"/>
        <v>768</v>
      </c>
    </row>
    <row r="30" spans="1:10">
      <c r="A30" s="3">
        <v>27</v>
      </c>
      <c r="B30" s="5" t="s">
        <v>65</v>
      </c>
      <c r="C30" s="5" t="s">
        <v>66</v>
      </c>
      <c r="D30" s="5" t="s">
        <v>67</v>
      </c>
      <c r="E30" s="8" t="s">
        <v>173</v>
      </c>
      <c r="F30" s="5" t="s">
        <v>159</v>
      </c>
      <c r="G30" s="2">
        <v>39</v>
      </c>
      <c r="H30" s="4">
        <f>VLOOKUP(F30,'[1]PRETI AGENCIES'!$C$5:$F$121,4,FALSE)</f>
        <v>28</v>
      </c>
      <c r="I30" s="4">
        <v>20</v>
      </c>
      <c r="J30" s="4">
        <f t="shared" si="0"/>
        <v>1112</v>
      </c>
    </row>
    <row r="31" spans="1:10">
      <c r="A31" s="3">
        <v>28</v>
      </c>
      <c r="B31" s="5" t="s">
        <v>65</v>
      </c>
      <c r="C31" s="5" t="s">
        <v>68</v>
      </c>
      <c r="D31" s="5" t="s">
        <v>69</v>
      </c>
      <c r="E31" s="8" t="s">
        <v>173</v>
      </c>
      <c r="F31" s="5" t="s">
        <v>146</v>
      </c>
      <c r="G31" s="2">
        <v>8</v>
      </c>
      <c r="H31" s="4">
        <f>VLOOKUP(F31,'[1]PRETI AGENCIES'!$C$5:$F$121,4,FALSE)</f>
        <v>52</v>
      </c>
      <c r="I31" s="4">
        <v>20</v>
      </c>
      <c r="J31" s="4">
        <f t="shared" si="0"/>
        <v>436</v>
      </c>
    </row>
    <row r="32" spans="1:10">
      <c r="A32" s="3">
        <v>29</v>
      </c>
      <c r="B32" s="5" t="s">
        <v>65</v>
      </c>
      <c r="C32" s="5" t="s">
        <v>70</v>
      </c>
      <c r="D32" s="5" t="s">
        <v>71</v>
      </c>
      <c r="E32" s="8" t="s">
        <v>173</v>
      </c>
      <c r="F32" s="5" t="s">
        <v>152</v>
      </c>
      <c r="G32" s="2">
        <v>21</v>
      </c>
      <c r="H32" s="4">
        <f>VLOOKUP(F32,'[1]PRETI AGENCIES'!$C$5:$F$121,4,FALSE)</f>
        <v>31</v>
      </c>
      <c r="I32" s="4">
        <v>20</v>
      </c>
      <c r="J32" s="4">
        <f t="shared" si="0"/>
        <v>671</v>
      </c>
    </row>
    <row r="33" spans="1:10">
      <c r="A33" s="3">
        <v>30</v>
      </c>
      <c r="B33" s="5" t="s">
        <v>65</v>
      </c>
      <c r="C33" s="5" t="s">
        <v>72</v>
      </c>
      <c r="D33" s="5" t="s">
        <v>73</v>
      </c>
      <c r="E33" s="8" t="s">
        <v>173</v>
      </c>
      <c r="F33" s="5" t="s">
        <v>156</v>
      </c>
      <c r="G33" s="2">
        <v>16</v>
      </c>
      <c r="H33" s="4">
        <f>VLOOKUP(F33,'[1]PRETI AGENCIES'!$C$5:$F$121,4,FALSE)</f>
        <v>36</v>
      </c>
      <c r="I33" s="4">
        <v>20</v>
      </c>
      <c r="J33" s="4">
        <f t="shared" si="0"/>
        <v>596</v>
      </c>
    </row>
    <row r="34" spans="1:10">
      <c r="A34" s="3">
        <v>31</v>
      </c>
      <c r="B34" s="5" t="s">
        <v>65</v>
      </c>
      <c r="C34" s="5" t="s">
        <v>74</v>
      </c>
      <c r="D34" s="5" t="s">
        <v>75</v>
      </c>
      <c r="E34" s="8" t="s">
        <v>173</v>
      </c>
      <c r="F34" s="5" t="s">
        <v>162</v>
      </c>
      <c r="G34" s="2">
        <v>12</v>
      </c>
      <c r="H34" s="4">
        <f>VLOOKUP(F34,'[1]PRETI AGENCIES'!$C$5:$F$121,4,FALSE)</f>
        <v>50</v>
      </c>
      <c r="I34" s="4">
        <v>20</v>
      </c>
      <c r="J34" s="4">
        <f t="shared" si="0"/>
        <v>620</v>
      </c>
    </row>
    <row r="35" spans="1:10">
      <c r="A35" s="3">
        <v>32</v>
      </c>
      <c r="B35" s="5" t="s">
        <v>65</v>
      </c>
      <c r="C35" s="5" t="s">
        <v>76</v>
      </c>
      <c r="D35" s="5" t="s">
        <v>77</v>
      </c>
      <c r="E35" s="8" t="s">
        <v>173</v>
      </c>
      <c r="F35" s="5" t="s">
        <v>163</v>
      </c>
      <c r="G35" s="2">
        <v>14</v>
      </c>
      <c r="H35" s="4">
        <f>VLOOKUP(F35,'[1]PRETI AGENCIES'!$C$5:$F$121,4,FALSE)</f>
        <v>40</v>
      </c>
      <c r="I35" s="4">
        <v>20</v>
      </c>
      <c r="J35" s="4">
        <f t="shared" si="0"/>
        <v>580</v>
      </c>
    </row>
    <row r="36" spans="1:10">
      <c r="A36" s="3">
        <v>33</v>
      </c>
      <c r="B36" s="5" t="s">
        <v>78</v>
      </c>
      <c r="C36" s="5" t="s">
        <v>79</v>
      </c>
      <c r="D36" s="5" t="s">
        <v>80</v>
      </c>
      <c r="E36" s="8" t="s">
        <v>173</v>
      </c>
      <c r="F36" s="5" t="s">
        <v>164</v>
      </c>
      <c r="G36" s="2">
        <v>2</v>
      </c>
      <c r="H36" s="4">
        <v>31</v>
      </c>
      <c r="I36" s="4">
        <v>20</v>
      </c>
      <c r="J36" s="4">
        <f t="shared" si="0"/>
        <v>82</v>
      </c>
    </row>
    <row r="37" spans="1:10">
      <c r="A37" s="3">
        <v>34</v>
      </c>
      <c r="B37" s="5" t="s">
        <v>81</v>
      </c>
      <c r="C37" s="5" t="s">
        <v>82</v>
      </c>
      <c r="D37" s="5" t="s">
        <v>83</v>
      </c>
      <c r="E37" s="8" t="s">
        <v>173</v>
      </c>
      <c r="F37" s="5" t="s">
        <v>145</v>
      </c>
      <c r="G37" s="2">
        <v>22</v>
      </c>
      <c r="H37" s="4">
        <f>VLOOKUP(F37,'[1]PRETI AGENCIES'!$C$5:$F$121,4,FALSE)</f>
        <v>34</v>
      </c>
      <c r="I37" s="4">
        <v>20</v>
      </c>
      <c r="J37" s="4">
        <f t="shared" si="0"/>
        <v>768</v>
      </c>
    </row>
    <row r="38" spans="1:10">
      <c r="A38" s="3">
        <v>35</v>
      </c>
      <c r="B38" s="5" t="s">
        <v>81</v>
      </c>
      <c r="C38" s="5" t="s">
        <v>84</v>
      </c>
      <c r="D38" s="5" t="s">
        <v>85</v>
      </c>
      <c r="E38" s="8" t="s">
        <v>173</v>
      </c>
      <c r="F38" s="5" t="s">
        <v>160</v>
      </c>
      <c r="G38" s="2">
        <v>11</v>
      </c>
      <c r="H38" s="4">
        <f>VLOOKUP(F38,'[1]PRETI AGENCIES'!$C$5:$F$121,4,FALSE)</f>
        <v>36</v>
      </c>
      <c r="I38" s="4">
        <v>20</v>
      </c>
      <c r="J38" s="4">
        <f t="shared" si="0"/>
        <v>416</v>
      </c>
    </row>
    <row r="39" spans="1:10">
      <c r="A39" s="3">
        <v>36</v>
      </c>
      <c r="B39" s="5" t="s">
        <v>81</v>
      </c>
      <c r="C39" s="5" t="s">
        <v>86</v>
      </c>
      <c r="D39" s="5" t="s">
        <v>87</v>
      </c>
      <c r="E39" s="8" t="s">
        <v>173</v>
      </c>
      <c r="F39" s="5" t="s">
        <v>157</v>
      </c>
      <c r="G39" s="2">
        <v>29</v>
      </c>
      <c r="H39" s="4">
        <f>VLOOKUP(F39,'[1]PRETI AGENCIES'!$C$5:$F$121,4,FALSE)</f>
        <v>33</v>
      </c>
      <c r="I39" s="4">
        <v>20</v>
      </c>
      <c r="J39" s="4">
        <f t="shared" si="0"/>
        <v>977</v>
      </c>
    </row>
    <row r="40" spans="1:10">
      <c r="A40" s="3">
        <v>37</v>
      </c>
      <c r="B40" s="5" t="s">
        <v>81</v>
      </c>
      <c r="C40" s="5" t="s">
        <v>88</v>
      </c>
      <c r="D40" s="5" t="s">
        <v>89</v>
      </c>
      <c r="E40" s="8" t="s">
        <v>173</v>
      </c>
      <c r="F40" s="5" t="s">
        <v>152</v>
      </c>
      <c r="G40" s="2">
        <v>22</v>
      </c>
      <c r="H40" s="4">
        <f>VLOOKUP(F40,'[1]PRETI AGENCIES'!$C$5:$F$121,4,FALSE)</f>
        <v>31</v>
      </c>
      <c r="I40" s="4">
        <v>20</v>
      </c>
      <c r="J40" s="4">
        <f t="shared" si="0"/>
        <v>702</v>
      </c>
    </row>
    <row r="41" spans="1:10">
      <c r="A41" s="3">
        <v>38</v>
      </c>
      <c r="B41" s="5" t="s">
        <v>81</v>
      </c>
      <c r="C41" s="5" t="s">
        <v>90</v>
      </c>
      <c r="D41" s="5" t="s">
        <v>91</v>
      </c>
      <c r="E41" s="8" t="s">
        <v>173</v>
      </c>
      <c r="F41" s="5" t="s">
        <v>153</v>
      </c>
      <c r="G41" s="2">
        <v>16</v>
      </c>
      <c r="H41" s="4">
        <f>VLOOKUP(F41,'[1]PRETI AGENCIES'!$C$5:$F$121,4,FALSE)</f>
        <v>40</v>
      </c>
      <c r="I41" s="4">
        <v>20</v>
      </c>
      <c r="J41" s="4">
        <f t="shared" si="0"/>
        <v>660</v>
      </c>
    </row>
    <row r="42" spans="1:10">
      <c r="A42" s="3">
        <v>39</v>
      </c>
      <c r="B42" s="5" t="s">
        <v>92</v>
      </c>
      <c r="C42" s="5" t="s">
        <v>93</v>
      </c>
      <c r="D42" s="5" t="s">
        <v>94</v>
      </c>
      <c r="E42" s="8" t="s">
        <v>173</v>
      </c>
      <c r="F42" s="5" t="s">
        <v>165</v>
      </c>
      <c r="G42" s="2">
        <v>8</v>
      </c>
      <c r="H42" s="4">
        <f>VLOOKUP(F42,'[1]PRETI AGENCIES'!$C$5:$F$121,4,FALSE)</f>
        <v>31</v>
      </c>
      <c r="I42" s="4">
        <v>20</v>
      </c>
      <c r="J42" s="4">
        <f t="shared" si="0"/>
        <v>268</v>
      </c>
    </row>
    <row r="43" spans="1:10">
      <c r="A43" s="3">
        <v>40</v>
      </c>
      <c r="B43" s="5" t="s">
        <v>92</v>
      </c>
      <c r="C43" s="5" t="s">
        <v>95</v>
      </c>
      <c r="D43" s="5" t="s">
        <v>96</v>
      </c>
      <c r="E43" s="8" t="s">
        <v>173</v>
      </c>
      <c r="F43" s="5" t="s">
        <v>157</v>
      </c>
      <c r="G43" s="2">
        <v>12</v>
      </c>
      <c r="H43" s="4">
        <f>VLOOKUP(F43,'[1]PRETI AGENCIES'!$C$5:$F$121,4,FALSE)</f>
        <v>33</v>
      </c>
      <c r="I43" s="4">
        <v>20</v>
      </c>
      <c r="J43" s="4">
        <f t="shared" si="0"/>
        <v>416</v>
      </c>
    </row>
    <row r="44" spans="1:10">
      <c r="A44" s="3">
        <v>41</v>
      </c>
      <c r="B44" s="5" t="s">
        <v>92</v>
      </c>
      <c r="C44" s="5" t="s">
        <v>97</v>
      </c>
      <c r="D44" s="5" t="s">
        <v>98</v>
      </c>
      <c r="E44" s="8" t="s">
        <v>173</v>
      </c>
      <c r="F44" s="5" t="s">
        <v>161</v>
      </c>
      <c r="G44" s="2">
        <v>8</v>
      </c>
      <c r="H44" s="4">
        <f>VLOOKUP(F44,'[1]PRETI AGENCIES'!$C$5:$F$121,4,FALSE)</f>
        <v>40</v>
      </c>
      <c r="I44" s="4">
        <v>20</v>
      </c>
      <c r="J44" s="4">
        <f t="shared" si="0"/>
        <v>340</v>
      </c>
    </row>
    <row r="45" spans="1:10">
      <c r="A45" s="3">
        <v>42</v>
      </c>
      <c r="B45" s="5" t="s">
        <v>92</v>
      </c>
      <c r="C45" s="5" t="s">
        <v>99</v>
      </c>
      <c r="D45" s="5" t="s">
        <v>100</v>
      </c>
      <c r="E45" s="8" t="s">
        <v>173</v>
      </c>
      <c r="F45" s="5" t="s">
        <v>157</v>
      </c>
      <c r="G45" s="2">
        <v>8</v>
      </c>
      <c r="H45" s="4">
        <f>VLOOKUP(F45,'[1]PRETI AGENCIES'!$C$5:$F$121,4,FALSE)</f>
        <v>33</v>
      </c>
      <c r="I45" s="4">
        <v>20</v>
      </c>
      <c r="J45" s="4">
        <f t="shared" si="0"/>
        <v>284</v>
      </c>
    </row>
    <row r="46" spans="1:10">
      <c r="A46" s="3">
        <v>43</v>
      </c>
      <c r="B46" s="5" t="s">
        <v>92</v>
      </c>
      <c r="C46" s="5" t="s">
        <v>101</v>
      </c>
      <c r="D46" s="5" t="s">
        <v>102</v>
      </c>
      <c r="E46" s="8" t="s">
        <v>173</v>
      </c>
      <c r="F46" s="5" t="s">
        <v>166</v>
      </c>
      <c r="G46" s="2">
        <v>6</v>
      </c>
      <c r="H46" s="4">
        <f>VLOOKUP(F46,'[1]PRETI AGENCIES'!$C$5:$F$121,4,FALSE)</f>
        <v>31</v>
      </c>
      <c r="I46" s="4">
        <v>20</v>
      </c>
      <c r="J46" s="4">
        <f t="shared" si="0"/>
        <v>206</v>
      </c>
    </row>
    <row r="47" spans="1:10">
      <c r="A47" s="3">
        <v>44</v>
      </c>
      <c r="B47" s="5" t="s">
        <v>92</v>
      </c>
      <c r="C47" s="5" t="s">
        <v>103</v>
      </c>
      <c r="D47" s="5" t="s">
        <v>104</v>
      </c>
      <c r="E47" s="8" t="s">
        <v>173</v>
      </c>
      <c r="F47" s="5" t="s">
        <v>167</v>
      </c>
      <c r="G47" s="2">
        <v>12</v>
      </c>
      <c r="H47" s="4">
        <f>VLOOKUP(F47,'[1]PRETI AGENCIES'!$C$5:$F$121,4,FALSE)</f>
        <v>31</v>
      </c>
      <c r="I47" s="4">
        <v>20</v>
      </c>
      <c r="J47" s="4">
        <f t="shared" si="0"/>
        <v>392</v>
      </c>
    </row>
    <row r="48" spans="1:10">
      <c r="A48" s="3">
        <v>45</v>
      </c>
      <c r="B48" s="5" t="s">
        <v>92</v>
      </c>
      <c r="C48" s="5" t="s">
        <v>105</v>
      </c>
      <c r="D48" s="5" t="s">
        <v>106</v>
      </c>
      <c r="E48" s="8" t="s">
        <v>173</v>
      </c>
      <c r="F48" s="5" t="s">
        <v>151</v>
      </c>
      <c r="G48" s="2">
        <v>8</v>
      </c>
      <c r="H48" s="4">
        <f>VLOOKUP(F48,'[1]PRETI AGENCIES'!$C$5:$F$121,4,FALSE)</f>
        <v>46</v>
      </c>
      <c r="I48" s="4">
        <v>20</v>
      </c>
      <c r="J48" s="4">
        <f t="shared" si="0"/>
        <v>388</v>
      </c>
    </row>
    <row r="49" spans="1:10">
      <c r="A49" s="3">
        <v>46</v>
      </c>
      <c r="B49" s="5" t="s">
        <v>92</v>
      </c>
      <c r="C49" s="5" t="s">
        <v>107</v>
      </c>
      <c r="D49" s="5" t="s">
        <v>108</v>
      </c>
      <c r="E49" s="8" t="s">
        <v>173</v>
      </c>
      <c r="F49" s="5" t="s">
        <v>144</v>
      </c>
      <c r="G49" s="2">
        <v>15</v>
      </c>
      <c r="H49" s="4">
        <f>VLOOKUP(F49,'[1]PRETI AGENCIES'!$C$5:$F$121,4,FALSE)</f>
        <v>36</v>
      </c>
      <c r="I49" s="4">
        <v>20</v>
      </c>
      <c r="J49" s="4">
        <f t="shared" si="0"/>
        <v>560</v>
      </c>
    </row>
    <row r="50" spans="1:10">
      <c r="A50" s="3">
        <v>47</v>
      </c>
      <c r="B50" s="5" t="s">
        <v>109</v>
      </c>
      <c r="C50" s="5" t="s">
        <v>110</v>
      </c>
      <c r="D50" s="5" t="s">
        <v>111</v>
      </c>
      <c r="E50" s="8" t="s">
        <v>173</v>
      </c>
      <c r="F50" s="5" t="s">
        <v>168</v>
      </c>
      <c r="G50" s="2">
        <v>10</v>
      </c>
      <c r="H50" s="4">
        <f>VLOOKUP(F50,'[1]PRETI AGENCIES'!$C$5:$F$121,4,FALSE)</f>
        <v>31</v>
      </c>
      <c r="I50" s="4">
        <v>20</v>
      </c>
      <c r="J50" s="4">
        <f t="shared" si="0"/>
        <v>330</v>
      </c>
    </row>
    <row r="51" spans="1:10">
      <c r="A51" s="3">
        <v>48</v>
      </c>
      <c r="B51" s="5" t="s">
        <v>109</v>
      </c>
      <c r="C51" s="5" t="s">
        <v>112</v>
      </c>
      <c r="D51" s="5" t="s">
        <v>113</v>
      </c>
      <c r="E51" s="8" t="s">
        <v>173</v>
      </c>
      <c r="F51" s="5" t="s">
        <v>148</v>
      </c>
      <c r="G51" s="2">
        <v>11</v>
      </c>
      <c r="H51" s="4">
        <f>VLOOKUP(F51,'[1]PRETI AGENCIES'!$C$5:$F$121,4,FALSE)</f>
        <v>31</v>
      </c>
      <c r="I51" s="4">
        <v>20</v>
      </c>
      <c r="J51" s="4">
        <f t="shared" si="0"/>
        <v>361</v>
      </c>
    </row>
    <row r="52" spans="1:10">
      <c r="A52" s="3">
        <v>49</v>
      </c>
      <c r="B52" s="5" t="s">
        <v>114</v>
      </c>
      <c r="C52" s="5" t="s">
        <v>115</v>
      </c>
      <c r="D52" s="5" t="s">
        <v>116</v>
      </c>
      <c r="E52" s="8" t="s">
        <v>173</v>
      </c>
      <c r="F52" s="5" t="s">
        <v>153</v>
      </c>
      <c r="G52" s="2">
        <v>11</v>
      </c>
      <c r="H52" s="4">
        <f>VLOOKUP(F52,'[1]PRETI AGENCIES'!$C$5:$F$121,4,FALSE)</f>
        <v>40</v>
      </c>
      <c r="I52" s="4">
        <v>20</v>
      </c>
      <c r="J52" s="4">
        <f t="shared" si="0"/>
        <v>460</v>
      </c>
    </row>
    <row r="53" spans="1:10">
      <c r="A53" s="3">
        <v>50</v>
      </c>
      <c r="B53" s="5" t="s">
        <v>114</v>
      </c>
      <c r="C53" s="5" t="s">
        <v>117</v>
      </c>
      <c r="D53" s="5" t="s">
        <v>118</v>
      </c>
      <c r="E53" s="8" t="s">
        <v>173</v>
      </c>
      <c r="F53" s="5" t="s">
        <v>149</v>
      </c>
      <c r="G53" s="2">
        <v>20</v>
      </c>
      <c r="H53" s="4">
        <f>VLOOKUP(F53,'[1]PRETI AGENCIES'!$C$5:$F$121,4,FALSE)</f>
        <v>34</v>
      </c>
      <c r="I53" s="4">
        <v>20</v>
      </c>
      <c r="J53" s="4">
        <f t="shared" si="0"/>
        <v>700</v>
      </c>
    </row>
    <row r="54" spans="1:10">
      <c r="A54" s="3">
        <v>51</v>
      </c>
      <c r="B54" s="5" t="s">
        <v>114</v>
      </c>
      <c r="C54" s="5" t="s">
        <v>119</v>
      </c>
      <c r="D54" s="5" t="s">
        <v>120</v>
      </c>
      <c r="E54" s="8" t="s">
        <v>173</v>
      </c>
      <c r="F54" s="5" t="s">
        <v>159</v>
      </c>
      <c r="G54" s="2">
        <v>48</v>
      </c>
      <c r="H54" s="4">
        <f>VLOOKUP(F54,'[1]PRETI AGENCIES'!$C$5:$F$121,4,FALSE)</f>
        <v>28</v>
      </c>
      <c r="I54" s="4">
        <v>20</v>
      </c>
      <c r="J54" s="4">
        <f t="shared" si="0"/>
        <v>1364</v>
      </c>
    </row>
    <row r="55" spans="1:10">
      <c r="A55" s="3">
        <v>52</v>
      </c>
      <c r="B55" s="5" t="s">
        <v>114</v>
      </c>
      <c r="C55" s="5" t="s">
        <v>121</v>
      </c>
      <c r="D55" s="5" t="s">
        <v>122</v>
      </c>
      <c r="E55" s="8" t="s">
        <v>173</v>
      </c>
      <c r="F55" s="5" t="s">
        <v>157</v>
      </c>
      <c r="G55" s="2">
        <v>18</v>
      </c>
      <c r="H55" s="4">
        <f>VLOOKUP(F55,'[1]PRETI AGENCIES'!$C$5:$F$121,4,FALSE)</f>
        <v>33</v>
      </c>
      <c r="I55" s="4">
        <v>20</v>
      </c>
      <c r="J55" s="4">
        <f t="shared" si="0"/>
        <v>614</v>
      </c>
    </row>
    <row r="56" spans="1:10">
      <c r="A56" s="3">
        <v>53</v>
      </c>
      <c r="B56" s="5" t="s">
        <v>114</v>
      </c>
      <c r="C56" s="5" t="s">
        <v>123</v>
      </c>
      <c r="D56" s="5" t="s">
        <v>124</v>
      </c>
      <c r="E56" s="8" t="s">
        <v>173</v>
      </c>
      <c r="F56" s="5" t="s">
        <v>153</v>
      </c>
      <c r="G56" s="2">
        <v>10</v>
      </c>
      <c r="H56" s="4">
        <f>VLOOKUP(F56,'[1]PRETI AGENCIES'!$C$5:$F$121,4,FALSE)</f>
        <v>40</v>
      </c>
      <c r="I56" s="4">
        <v>20</v>
      </c>
      <c r="J56" s="4">
        <f t="shared" si="0"/>
        <v>420</v>
      </c>
    </row>
    <row r="57" spans="1:10">
      <c r="A57" s="3">
        <v>54</v>
      </c>
      <c r="B57" s="5" t="s">
        <v>125</v>
      </c>
      <c r="C57" s="5" t="s">
        <v>126</v>
      </c>
      <c r="D57" s="5" t="s">
        <v>127</v>
      </c>
      <c r="E57" s="8" t="s">
        <v>173</v>
      </c>
      <c r="F57" s="5" t="s">
        <v>154</v>
      </c>
      <c r="G57" s="2">
        <v>7</v>
      </c>
      <c r="H57" s="4">
        <f>VLOOKUP(F57,'[1]PRETI AGENCIES'!$C$5:$F$121,4,FALSE)</f>
        <v>31</v>
      </c>
      <c r="I57" s="4">
        <v>20</v>
      </c>
      <c r="J57" s="4">
        <f t="shared" si="0"/>
        <v>237</v>
      </c>
    </row>
    <row r="58" spans="1:10">
      <c r="A58" s="3">
        <v>55</v>
      </c>
      <c r="B58" s="5" t="s">
        <v>125</v>
      </c>
      <c r="C58" s="5" t="s">
        <v>128</v>
      </c>
      <c r="D58" s="5" t="s">
        <v>129</v>
      </c>
      <c r="E58" s="8" t="s">
        <v>173</v>
      </c>
      <c r="F58" s="5" t="s">
        <v>169</v>
      </c>
      <c r="G58" s="2">
        <v>11</v>
      </c>
      <c r="H58" s="4">
        <f>VLOOKUP(F58,'[1]PRETI AGENCIES'!$C$5:$F$121,4,FALSE)</f>
        <v>28</v>
      </c>
      <c r="I58" s="4">
        <v>20</v>
      </c>
      <c r="J58" s="4">
        <f t="shared" si="0"/>
        <v>328</v>
      </c>
    </row>
    <row r="59" spans="1:10">
      <c r="A59" s="3">
        <v>56</v>
      </c>
      <c r="B59" s="5" t="s">
        <v>125</v>
      </c>
      <c r="C59" s="5" t="s">
        <v>130</v>
      </c>
      <c r="D59" s="5" t="s">
        <v>131</v>
      </c>
      <c r="E59" s="8" t="s">
        <v>173</v>
      </c>
      <c r="F59" s="5" t="s">
        <v>150</v>
      </c>
      <c r="G59" s="2">
        <v>14</v>
      </c>
      <c r="H59" s="4">
        <f>VLOOKUP(F59,'[1]PRETI AGENCIES'!$C$5:$F$121,4,FALSE)</f>
        <v>36</v>
      </c>
      <c r="I59" s="4">
        <v>20</v>
      </c>
      <c r="J59" s="4">
        <f t="shared" si="0"/>
        <v>524</v>
      </c>
    </row>
    <row r="60" spans="1:10">
      <c r="A60" s="3">
        <v>57</v>
      </c>
      <c r="B60" s="5" t="s">
        <v>125</v>
      </c>
      <c r="C60" s="5" t="s">
        <v>132</v>
      </c>
      <c r="D60" s="5" t="s">
        <v>133</v>
      </c>
      <c r="E60" s="8" t="s">
        <v>173</v>
      </c>
      <c r="F60" s="5" t="s">
        <v>156</v>
      </c>
      <c r="G60" s="2">
        <v>9</v>
      </c>
      <c r="H60" s="4">
        <v>48</v>
      </c>
      <c r="I60" s="4">
        <v>20</v>
      </c>
      <c r="J60" s="4">
        <f t="shared" si="0"/>
        <v>452</v>
      </c>
    </row>
    <row r="61" spans="1:10">
      <c r="A61" s="3">
        <v>58</v>
      </c>
      <c r="B61" s="5" t="s">
        <v>134</v>
      </c>
      <c r="C61" s="5" t="s">
        <v>135</v>
      </c>
      <c r="D61" s="5" t="s">
        <v>136</v>
      </c>
      <c r="E61" s="8" t="s">
        <v>173</v>
      </c>
      <c r="F61" s="5" t="s">
        <v>170</v>
      </c>
      <c r="G61" s="2">
        <v>12</v>
      </c>
      <c r="H61" s="4">
        <v>40</v>
      </c>
      <c r="I61" s="4">
        <v>20</v>
      </c>
      <c r="J61" s="4">
        <f t="shared" si="0"/>
        <v>500</v>
      </c>
    </row>
    <row r="62" spans="1:10">
      <c r="A62" s="3">
        <v>59</v>
      </c>
      <c r="B62" s="5" t="s">
        <v>137</v>
      </c>
      <c r="C62" s="5" t="s">
        <v>138</v>
      </c>
      <c r="D62" s="5" t="s">
        <v>139</v>
      </c>
      <c r="E62" s="8" t="s">
        <v>173</v>
      </c>
      <c r="F62" s="5" t="s">
        <v>152</v>
      </c>
      <c r="G62" s="2">
        <v>13</v>
      </c>
      <c r="H62" s="4">
        <f>VLOOKUP(F62,'[1]PRETI AGENCIES'!$C$5:$F$121,4,FALSE)</f>
        <v>31</v>
      </c>
      <c r="I62" s="4">
        <v>20</v>
      </c>
      <c r="J62" s="4">
        <f t="shared" si="0"/>
        <v>423</v>
      </c>
    </row>
    <row r="63" spans="1:10">
      <c r="A63" s="7">
        <v>60</v>
      </c>
      <c r="B63" s="5" t="s">
        <v>137</v>
      </c>
      <c r="C63" s="5" t="s">
        <v>140</v>
      </c>
      <c r="D63" s="5" t="s">
        <v>141</v>
      </c>
      <c r="E63" s="8" t="s">
        <v>173</v>
      </c>
      <c r="F63" s="5" t="s">
        <v>157</v>
      </c>
      <c r="G63" s="2">
        <v>9</v>
      </c>
      <c r="H63" s="4">
        <f>VLOOKUP(F63,'[1]PRETI AGENCIES'!$C$5:$F$121,4,FALSE)</f>
        <v>33</v>
      </c>
      <c r="I63" s="4">
        <v>20</v>
      </c>
      <c r="J63" s="4">
        <f t="shared" si="0"/>
        <v>317</v>
      </c>
    </row>
    <row r="64" spans="1:10">
      <c r="A64" s="22" t="s">
        <v>179</v>
      </c>
      <c r="B64" s="23"/>
      <c r="C64" s="23"/>
      <c r="D64" s="23"/>
      <c r="E64" s="23"/>
      <c r="F64" s="23"/>
      <c r="G64" s="23"/>
      <c r="H64" s="23"/>
      <c r="I64" s="24"/>
      <c r="J64" s="21">
        <f>SUM(J4:J63)</f>
        <v>34125</v>
      </c>
    </row>
    <row r="65" spans="1:10">
      <c r="A65" s="18" t="s">
        <v>142</v>
      </c>
      <c r="B65" s="9"/>
      <c r="C65" s="9"/>
      <c r="D65" s="9"/>
      <c r="E65" s="9"/>
      <c r="F65" s="9"/>
      <c r="G65" s="9"/>
      <c r="H65" s="9"/>
      <c r="I65" s="9"/>
      <c r="J65" s="2"/>
    </row>
    <row r="66" spans="1:10">
      <c r="A66" s="18" t="s">
        <v>178</v>
      </c>
      <c r="B66" s="9"/>
      <c r="C66" s="9"/>
      <c r="D66" s="9"/>
      <c r="E66" s="9"/>
      <c r="F66" s="9"/>
      <c r="G66" s="9"/>
      <c r="H66" s="9"/>
      <c r="I66" s="9"/>
      <c r="J66" s="2"/>
    </row>
    <row r="67" spans="1:10" ht="30" customHeight="1">
      <c r="A67" s="9" t="s">
        <v>143</v>
      </c>
      <c r="B67" s="9"/>
      <c r="C67" s="9"/>
      <c r="D67" s="9"/>
      <c r="E67" s="9"/>
      <c r="F67" s="9"/>
      <c r="G67" s="9"/>
      <c r="H67" s="9"/>
      <c r="I67" s="2"/>
      <c r="J67" s="2"/>
    </row>
  </sheetData>
  <mergeCells count="251">
    <mergeCell ref="A65:I65"/>
    <mergeCell ref="A66:I66"/>
    <mergeCell ref="A67:H67"/>
    <mergeCell ref="G1:J1"/>
    <mergeCell ref="G2:J2"/>
    <mergeCell ref="A64:I64"/>
    <mergeCell ref="A63"/>
    <mergeCell ref="B63"/>
    <mergeCell ref="C63"/>
    <mergeCell ref="D63"/>
    <mergeCell ref="F63"/>
    <mergeCell ref="B62"/>
    <mergeCell ref="C62"/>
    <mergeCell ref="D62"/>
    <mergeCell ref="F62"/>
    <mergeCell ref="B61"/>
    <mergeCell ref="C61"/>
    <mergeCell ref="D61"/>
    <mergeCell ref="F61"/>
    <mergeCell ref="B60"/>
    <mergeCell ref="C60"/>
    <mergeCell ref="D60"/>
    <mergeCell ref="F60"/>
    <mergeCell ref="B59"/>
    <mergeCell ref="C59"/>
    <mergeCell ref="D59"/>
    <mergeCell ref="F59"/>
    <mergeCell ref="B58"/>
    <mergeCell ref="C58"/>
    <mergeCell ref="D58"/>
    <mergeCell ref="F58"/>
    <mergeCell ref="B57"/>
    <mergeCell ref="C57"/>
    <mergeCell ref="D57"/>
    <mergeCell ref="F57"/>
    <mergeCell ref="B56"/>
    <mergeCell ref="C56"/>
    <mergeCell ref="D56"/>
    <mergeCell ref="F56"/>
    <mergeCell ref="B55"/>
    <mergeCell ref="C55"/>
    <mergeCell ref="D55"/>
    <mergeCell ref="F55"/>
    <mergeCell ref="B54"/>
    <mergeCell ref="C54"/>
    <mergeCell ref="D54"/>
    <mergeCell ref="F54"/>
    <mergeCell ref="B53"/>
    <mergeCell ref="C53"/>
    <mergeCell ref="D53"/>
    <mergeCell ref="F53"/>
    <mergeCell ref="B52"/>
    <mergeCell ref="C52"/>
    <mergeCell ref="D52"/>
    <mergeCell ref="F52"/>
    <mergeCell ref="B51"/>
    <mergeCell ref="C51"/>
    <mergeCell ref="D51"/>
    <mergeCell ref="F51"/>
    <mergeCell ref="B50"/>
    <mergeCell ref="C50"/>
    <mergeCell ref="D50"/>
    <mergeCell ref="F50"/>
    <mergeCell ref="B49"/>
    <mergeCell ref="C49"/>
    <mergeCell ref="D49"/>
    <mergeCell ref="F49"/>
    <mergeCell ref="B48"/>
    <mergeCell ref="C48"/>
    <mergeCell ref="D48"/>
    <mergeCell ref="F48"/>
    <mergeCell ref="B47"/>
    <mergeCell ref="C47"/>
    <mergeCell ref="D47"/>
    <mergeCell ref="F47"/>
    <mergeCell ref="B46"/>
    <mergeCell ref="C46"/>
    <mergeCell ref="D46"/>
    <mergeCell ref="F46"/>
    <mergeCell ref="B45"/>
    <mergeCell ref="C45"/>
    <mergeCell ref="D45"/>
    <mergeCell ref="F45"/>
    <mergeCell ref="B44"/>
    <mergeCell ref="C44"/>
    <mergeCell ref="D44"/>
    <mergeCell ref="F44"/>
    <mergeCell ref="B43"/>
    <mergeCell ref="C43"/>
    <mergeCell ref="D43"/>
    <mergeCell ref="F43"/>
    <mergeCell ref="B42"/>
    <mergeCell ref="C42"/>
    <mergeCell ref="D42"/>
    <mergeCell ref="F42"/>
    <mergeCell ref="B41"/>
    <mergeCell ref="C41"/>
    <mergeCell ref="D41"/>
    <mergeCell ref="F41"/>
    <mergeCell ref="B40"/>
    <mergeCell ref="C40"/>
    <mergeCell ref="D40"/>
    <mergeCell ref="F40"/>
    <mergeCell ref="B39"/>
    <mergeCell ref="C39"/>
    <mergeCell ref="D39"/>
    <mergeCell ref="F39"/>
    <mergeCell ref="B38"/>
    <mergeCell ref="C38"/>
    <mergeCell ref="D38"/>
    <mergeCell ref="F38"/>
    <mergeCell ref="B37"/>
    <mergeCell ref="C37"/>
    <mergeCell ref="D37"/>
    <mergeCell ref="F37"/>
    <mergeCell ref="B36"/>
    <mergeCell ref="C36"/>
    <mergeCell ref="D36"/>
    <mergeCell ref="F36"/>
    <mergeCell ref="B35"/>
    <mergeCell ref="C35"/>
    <mergeCell ref="D35"/>
    <mergeCell ref="F35"/>
    <mergeCell ref="B34"/>
    <mergeCell ref="C34"/>
    <mergeCell ref="D34"/>
    <mergeCell ref="F34"/>
    <mergeCell ref="B33"/>
    <mergeCell ref="C33"/>
    <mergeCell ref="D33"/>
    <mergeCell ref="F33"/>
    <mergeCell ref="B32"/>
    <mergeCell ref="C32"/>
    <mergeCell ref="D32"/>
    <mergeCell ref="F32"/>
    <mergeCell ref="B31"/>
    <mergeCell ref="C31"/>
    <mergeCell ref="D31"/>
    <mergeCell ref="F31"/>
    <mergeCell ref="B30"/>
    <mergeCell ref="C30"/>
    <mergeCell ref="D30"/>
    <mergeCell ref="F30"/>
    <mergeCell ref="B29"/>
    <mergeCell ref="C29"/>
    <mergeCell ref="D29"/>
    <mergeCell ref="F29"/>
    <mergeCell ref="B28"/>
    <mergeCell ref="C28"/>
    <mergeCell ref="D28"/>
    <mergeCell ref="F28"/>
    <mergeCell ref="B27"/>
    <mergeCell ref="C27"/>
    <mergeCell ref="D27"/>
    <mergeCell ref="F27"/>
    <mergeCell ref="B26"/>
    <mergeCell ref="C26"/>
    <mergeCell ref="D26"/>
    <mergeCell ref="F26"/>
    <mergeCell ref="B25"/>
    <mergeCell ref="C25"/>
    <mergeCell ref="D25"/>
    <mergeCell ref="F25"/>
    <mergeCell ref="B24"/>
    <mergeCell ref="C24"/>
    <mergeCell ref="D24"/>
    <mergeCell ref="F24"/>
    <mergeCell ref="B23"/>
    <mergeCell ref="C23"/>
    <mergeCell ref="D23"/>
    <mergeCell ref="F23"/>
    <mergeCell ref="B22"/>
    <mergeCell ref="C22"/>
    <mergeCell ref="D22"/>
    <mergeCell ref="F22"/>
    <mergeCell ref="B21"/>
    <mergeCell ref="C21"/>
    <mergeCell ref="D21"/>
    <mergeCell ref="F21"/>
    <mergeCell ref="B20"/>
    <mergeCell ref="C20"/>
    <mergeCell ref="D20"/>
    <mergeCell ref="F20"/>
    <mergeCell ref="B19"/>
    <mergeCell ref="C19"/>
    <mergeCell ref="D19"/>
    <mergeCell ref="F19"/>
    <mergeCell ref="B18"/>
    <mergeCell ref="C18"/>
    <mergeCell ref="D18"/>
    <mergeCell ref="F18"/>
    <mergeCell ref="B17"/>
    <mergeCell ref="C17"/>
    <mergeCell ref="D17"/>
    <mergeCell ref="F17"/>
    <mergeCell ref="B16"/>
    <mergeCell ref="C16"/>
    <mergeCell ref="D16"/>
    <mergeCell ref="F16"/>
    <mergeCell ref="B15"/>
    <mergeCell ref="C15"/>
    <mergeCell ref="D15"/>
    <mergeCell ref="F15"/>
    <mergeCell ref="B14"/>
    <mergeCell ref="C14"/>
    <mergeCell ref="D14"/>
    <mergeCell ref="F14"/>
    <mergeCell ref="B13"/>
    <mergeCell ref="C13"/>
    <mergeCell ref="D13"/>
    <mergeCell ref="F13"/>
    <mergeCell ref="B12"/>
    <mergeCell ref="C12"/>
    <mergeCell ref="D12"/>
    <mergeCell ref="F12"/>
    <mergeCell ref="B11"/>
    <mergeCell ref="C11"/>
    <mergeCell ref="D11"/>
    <mergeCell ref="F11"/>
    <mergeCell ref="B10"/>
    <mergeCell ref="C10"/>
    <mergeCell ref="D10"/>
    <mergeCell ref="F10"/>
    <mergeCell ref="B9"/>
    <mergeCell ref="C9"/>
    <mergeCell ref="D9"/>
    <mergeCell ref="F9"/>
    <mergeCell ref="B8"/>
    <mergeCell ref="C8"/>
    <mergeCell ref="D8"/>
    <mergeCell ref="F8"/>
    <mergeCell ref="B7"/>
    <mergeCell ref="C7"/>
    <mergeCell ref="D7"/>
    <mergeCell ref="F7"/>
    <mergeCell ref="B6"/>
    <mergeCell ref="C6"/>
    <mergeCell ref="D6"/>
    <mergeCell ref="F6"/>
    <mergeCell ref="I4"/>
    <mergeCell ref="J4"/>
    <mergeCell ref="B5"/>
    <mergeCell ref="C5"/>
    <mergeCell ref="D5"/>
    <mergeCell ref="F5"/>
    <mergeCell ref="B4"/>
    <mergeCell ref="C4"/>
    <mergeCell ref="D4"/>
    <mergeCell ref="F4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Pragati Logistic</cp:lastModifiedBy>
  <dcterms:created xsi:type="dcterms:W3CDTF">2023-03-13T14:21:21Z</dcterms:created>
  <dcterms:modified xsi:type="dcterms:W3CDTF">2023-03-13T14:21:25Z</dcterms:modified>
</cp:coreProperties>
</file>