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Invoice!$A$3:$J$3</definedName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92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6" i="1"/>
  <c r="J76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4" i="1"/>
  <c r="J4" i="1" s="1"/>
  <c r="J88" i="1" s="1"/>
</calcChain>
</file>

<file path=xl/sharedStrings.xml><?xml version="1.0" encoding="utf-8"?>
<sst xmlns="http://schemas.openxmlformats.org/spreadsheetml/2006/main" count="437" uniqueCount="240">
  <si>
    <t>Invoice
PRAGATI LOGISTICS,SAMANTA SAHI KHUNTIA LANE,8984191006
GST :21AGHPB9356M1Z9</t>
  </si>
  <si>
    <t>DATE</t>
  </si>
  <si>
    <t>CASE</t>
  </si>
  <si>
    <t>AMOUNT</t>
  </si>
  <si>
    <t>01/2/2024</t>
  </si>
  <si>
    <t>1590</t>
  </si>
  <si>
    <t>1605</t>
  </si>
  <si>
    <t>1588</t>
  </si>
  <si>
    <t>02/2/2024</t>
  </si>
  <si>
    <t>1601</t>
  </si>
  <si>
    <t>1598</t>
  </si>
  <si>
    <t>1610</t>
  </si>
  <si>
    <t>1611</t>
  </si>
  <si>
    <t>1599</t>
  </si>
  <si>
    <t>1606</t>
  </si>
  <si>
    <t>1607</t>
  </si>
  <si>
    <t>1612</t>
  </si>
  <si>
    <t>1585</t>
  </si>
  <si>
    <t>1595</t>
  </si>
  <si>
    <t>1592</t>
  </si>
  <si>
    <t>03/2/2024</t>
  </si>
  <si>
    <t>1623</t>
  </si>
  <si>
    <t>1624</t>
  </si>
  <si>
    <t>1617</t>
  </si>
  <si>
    <t>05/2/2024</t>
  </si>
  <si>
    <t>1603</t>
  </si>
  <si>
    <t>06/2/2024</t>
  </si>
  <si>
    <t>1586</t>
  </si>
  <si>
    <t>1632</t>
  </si>
  <si>
    <t>1634</t>
  </si>
  <si>
    <t>1635</t>
  </si>
  <si>
    <t>07/2/2024</t>
  </si>
  <si>
    <t>1640</t>
  </si>
  <si>
    <t>1633</t>
  </si>
  <si>
    <t>1643/1638</t>
  </si>
  <si>
    <t>1646</t>
  </si>
  <si>
    <t>08/2/2024</t>
  </si>
  <si>
    <t>1650</t>
  </si>
  <si>
    <t>09/2/2024</t>
  </si>
  <si>
    <t>1647</t>
  </si>
  <si>
    <t>1655</t>
  </si>
  <si>
    <t>1653</t>
  </si>
  <si>
    <t>1658</t>
  </si>
  <si>
    <t>10/2/2024</t>
  </si>
  <si>
    <t>1641</t>
  </si>
  <si>
    <t>1657</t>
  </si>
  <si>
    <t>12/2/2024</t>
  </si>
  <si>
    <t>1665</t>
  </si>
  <si>
    <t>1670</t>
  </si>
  <si>
    <t>13/2/2024</t>
  </si>
  <si>
    <t>1676</t>
  </si>
  <si>
    <t>1672</t>
  </si>
  <si>
    <t>1659</t>
  </si>
  <si>
    <t>15/2/2024</t>
  </si>
  <si>
    <t>1681</t>
  </si>
  <si>
    <t>1683</t>
  </si>
  <si>
    <t>1690</t>
  </si>
  <si>
    <t>1685</t>
  </si>
  <si>
    <t>16/2/2024</t>
  </si>
  <si>
    <t>1680</t>
  </si>
  <si>
    <t>1693</t>
  </si>
  <si>
    <t>1692</t>
  </si>
  <si>
    <t>1691</t>
  </si>
  <si>
    <t>1687</t>
  </si>
  <si>
    <t>17/2/2024</t>
  </si>
  <si>
    <t>1699</t>
  </si>
  <si>
    <t>19/2/2024</t>
  </si>
  <si>
    <t>1694</t>
  </si>
  <si>
    <t>20/2/2024</t>
  </si>
  <si>
    <t>1731</t>
  </si>
  <si>
    <t>1727</t>
  </si>
  <si>
    <t>1716</t>
  </si>
  <si>
    <t>1736</t>
  </si>
  <si>
    <t>1689</t>
  </si>
  <si>
    <t>1718</t>
  </si>
  <si>
    <t>1702</t>
  </si>
  <si>
    <t>1709</t>
  </si>
  <si>
    <t>1698</t>
  </si>
  <si>
    <t>1695</t>
  </si>
  <si>
    <t>1730</t>
  </si>
  <si>
    <t>1719</t>
  </si>
  <si>
    <t>21/2/2024</t>
  </si>
  <si>
    <t>1728</t>
  </si>
  <si>
    <t>1724</t>
  </si>
  <si>
    <t>22/2/2024</t>
  </si>
  <si>
    <t>1737</t>
  </si>
  <si>
    <t>23/2/2024</t>
  </si>
  <si>
    <t>1733</t>
  </si>
  <si>
    <t>1744</t>
  </si>
  <si>
    <t>1742</t>
  </si>
  <si>
    <t>1740</t>
  </si>
  <si>
    <t>1746</t>
  </si>
  <si>
    <t>1735</t>
  </si>
  <si>
    <t>24/2/2024</t>
  </si>
  <si>
    <t>1748</t>
  </si>
  <si>
    <t>26/2/2024</t>
  </si>
  <si>
    <t>1753</t>
  </si>
  <si>
    <t>1752</t>
  </si>
  <si>
    <t>27/2/2024</t>
  </si>
  <si>
    <t>1745</t>
  </si>
  <si>
    <t>1765</t>
  </si>
  <si>
    <t>1757</t>
  </si>
  <si>
    <t>1775</t>
  </si>
  <si>
    <t>1768</t>
  </si>
  <si>
    <t>1770</t>
  </si>
  <si>
    <t>28/2/2024</t>
  </si>
  <si>
    <t>1774</t>
  </si>
  <si>
    <t>1766</t>
  </si>
  <si>
    <t>1779</t>
  </si>
  <si>
    <t>29/2/2024</t>
  </si>
  <si>
    <t>1773</t>
  </si>
  <si>
    <t>310</t>
  </si>
  <si>
    <t>GST to be paid by Consignor under Reverse Charge Mechanism (RCM) as per GST</t>
  </si>
  <si>
    <t>Thanking you for your business.
PRAGATI LOGISTICS</t>
  </si>
  <si>
    <t xml:space="preserve">TO, 
PREETI AGENCIES
Address:WARD NO-12 HOLDING NO-521  BHASAKOSHLANE NIMCHOURI 753002 CUTTACK MO-9437030420,9337095622
GST No:21AABFP5845R1ZU
</t>
  </si>
  <si>
    <t>SL</t>
  </si>
  <si>
    <t>LR NO</t>
  </si>
  <si>
    <t>INV NO</t>
  </si>
  <si>
    <t>JENAPUR</t>
  </si>
  <si>
    <t>BARI</t>
  </si>
  <si>
    <t>JAGATSINGHPUR</t>
  </si>
  <si>
    <t>RAYAGADA</t>
  </si>
  <si>
    <t>TALCHER</t>
  </si>
  <si>
    <t>BALASORE</t>
  </si>
  <si>
    <t>ANGUL</t>
  </si>
  <si>
    <t>BHADRAK</t>
  </si>
  <si>
    <t>BARIPADA</t>
  </si>
  <si>
    <t>NEGUAN</t>
  </si>
  <si>
    <t>GAMBHARIMUNDA</t>
  </si>
  <si>
    <t>KHURDA</t>
  </si>
  <si>
    <t>DHENKANAL</t>
  </si>
  <si>
    <t>BALAKATI</t>
  </si>
  <si>
    <t>JALESWAR</t>
  </si>
  <si>
    <t>MUNIGUDA</t>
  </si>
  <si>
    <t>KEONJHAR</t>
  </si>
  <si>
    <t>NAYAGARH</t>
  </si>
  <si>
    <t>PURI</t>
  </si>
  <si>
    <t>BALUGAON</t>
  </si>
  <si>
    <t>JATNI</t>
  </si>
  <si>
    <t>KENDRAPARA</t>
  </si>
  <si>
    <t>BHUBANESWAR</t>
  </si>
  <si>
    <t>RAIRANGPUR</t>
  </si>
  <si>
    <t>PHULBANI</t>
  </si>
  <si>
    <t>JAJPUR ROAD</t>
  </si>
  <si>
    <t>JAJPUR TOWN</t>
  </si>
  <si>
    <t>PATTAMUNDAI</t>
  </si>
  <si>
    <t>siko</t>
  </si>
  <si>
    <t>DASPALLA</t>
  </si>
  <si>
    <t>FROM</t>
  </si>
  <si>
    <t>DESTINATION</t>
  </si>
  <si>
    <t>(RUPEES FIFITY THOUSAND NINE HUNDRED EIGHTY FIVE ONLY)</t>
  </si>
  <si>
    <t>OFF.STRY RATE</t>
  </si>
  <si>
    <t>LR CH.</t>
  </si>
  <si>
    <t>CTC</t>
  </si>
  <si>
    <t>PL/DO/22163</t>
  </si>
  <si>
    <t>PL/DO/22162</t>
  </si>
  <si>
    <t>PL/DO/22147</t>
  </si>
  <si>
    <t>PL/MA/19075</t>
  </si>
  <si>
    <t>PL/MA/19079</t>
  </si>
  <si>
    <t>PL/MA/19082</t>
  </si>
  <si>
    <t>PL/MA/19085</t>
  </si>
  <si>
    <t>PL/MA/19088</t>
  </si>
  <si>
    <t>PL/MA/19094</t>
  </si>
  <si>
    <t>PL/MA/19116</t>
  </si>
  <si>
    <t>PL/MA/19117</t>
  </si>
  <si>
    <t>PL/DO/22295</t>
  </si>
  <si>
    <t>PL/DO/22296</t>
  </si>
  <si>
    <t>PL/DO/22299</t>
  </si>
  <si>
    <t>PL/DO/22423</t>
  </si>
  <si>
    <t>PL/MA/19169</t>
  </si>
  <si>
    <t>PL/MA/19231</t>
  </si>
  <si>
    <t>PL/MA/19239</t>
  </si>
  <si>
    <t>PL/DO/22550</t>
  </si>
  <si>
    <t>PL/DO/22589</t>
  </si>
  <si>
    <t>PL/DO/22648</t>
  </si>
  <si>
    <t>PL/DO/22649</t>
  </si>
  <si>
    <t>PL/MA/19394</t>
  </si>
  <si>
    <t>PL/DO/22750</t>
  </si>
  <si>
    <t>PL/MA/19403</t>
  </si>
  <si>
    <t>PL/DO/22753</t>
  </si>
  <si>
    <t>PL/MA/19461</t>
  </si>
  <si>
    <t>PL/DO/22866</t>
  </si>
  <si>
    <t>PL/MA/19508</t>
  </si>
  <si>
    <t>PL/DO/22922</t>
  </si>
  <si>
    <t>PL/DO/22923</t>
  </si>
  <si>
    <t>PL/DO/22981</t>
  </si>
  <si>
    <t>PL/MA/19593</t>
  </si>
  <si>
    <t>PL/MA/19693</t>
  </si>
  <si>
    <t>PL/MA/19716</t>
  </si>
  <si>
    <t>PL/MA/19763</t>
  </si>
  <si>
    <t>PL/MA/19777</t>
  </si>
  <si>
    <t>PL/DO/23129</t>
  </si>
  <si>
    <t>PL/DO/23373</t>
  </si>
  <si>
    <t>PL/DO/23374</t>
  </si>
  <si>
    <t>PL/MA/19939</t>
  </si>
  <si>
    <t>PL/MA/19940</t>
  </si>
  <si>
    <t>PL/DO/23390</t>
  </si>
  <si>
    <t>PL/MA/19959</t>
  </si>
  <si>
    <t>PL/MA/19960</t>
  </si>
  <si>
    <t>PL/DO/23438</t>
  </si>
  <si>
    <t>PL/DO/23439</t>
  </si>
  <si>
    <t>PL/DO/23501</t>
  </si>
  <si>
    <t>PL/DO/23626</t>
  </si>
  <si>
    <t>PL/DO/23798</t>
  </si>
  <si>
    <t>PL/DO/23779</t>
  </si>
  <si>
    <t>PL/MA/20218</t>
  </si>
  <si>
    <t>PL/MA/20217</t>
  </si>
  <si>
    <t>PL/MA/20216</t>
  </si>
  <si>
    <t>PL/DO/23759</t>
  </si>
  <si>
    <t>PL/DO/23758</t>
  </si>
  <si>
    <t>PL/DO/23691</t>
  </si>
  <si>
    <t>PL/DO/23672</t>
  </si>
  <si>
    <t>PL/DO/23668</t>
  </si>
  <si>
    <t>PL/DO/23797</t>
  </si>
  <si>
    <t>PL/DO/23796</t>
  </si>
  <si>
    <t>PL/DO/23795</t>
  </si>
  <si>
    <t>PL/DO/23799</t>
  </si>
  <si>
    <t>PL/MA/20366</t>
  </si>
  <si>
    <t>PL/DO/24002</t>
  </si>
  <si>
    <t>PL/DO/24003</t>
  </si>
  <si>
    <t>PL/MA/20389</t>
  </si>
  <si>
    <t>PL/MA/20390</t>
  </si>
  <si>
    <t>PL/MA/20400</t>
  </si>
  <si>
    <t>PL/DO/23979</t>
  </si>
  <si>
    <t>PL/DO/24081</t>
  </si>
  <si>
    <t>PL/DO/24215</t>
  </si>
  <si>
    <t>PL/DO/24216</t>
  </si>
  <si>
    <t>PL/DO/24252</t>
  </si>
  <si>
    <t>PL/MA/20599</t>
  </si>
  <si>
    <t>PL/MA/20600</t>
  </si>
  <si>
    <t>PL/DO/24337</t>
  </si>
  <si>
    <t>PL/DO/24338</t>
  </si>
  <si>
    <t>PL/DO/24343</t>
  </si>
  <si>
    <t>PL/MA/20694</t>
  </si>
  <si>
    <t>PL/MA/20700</t>
  </si>
  <si>
    <t>PL/MA/20717</t>
  </si>
  <si>
    <t>PL/DO/24530</t>
  </si>
  <si>
    <t>PL/DO/24531</t>
  </si>
  <si>
    <t>Declaration � Kindly verify and confirm before 20</t>
  </si>
  <si>
    <t>Bill Date: 29/02/2024
Bill NO : 39684
TotalAmount:50985.00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</si>
</sst>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5</xdr:col>
      <xdr:colOff>981075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8481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C5" t="str">
            <v>AUL</v>
          </cell>
          <cell r="D5">
            <v>43</v>
          </cell>
        </row>
        <row r="6">
          <cell r="C6" t="str">
            <v>BARBIL</v>
          </cell>
          <cell r="D6">
            <v>61</v>
          </cell>
        </row>
        <row r="7">
          <cell r="C7" t="str">
            <v>BARGARH</v>
          </cell>
          <cell r="D7">
            <v>36</v>
          </cell>
        </row>
        <row r="8">
          <cell r="C8" t="str">
            <v>BARIPADA</v>
          </cell>
          <cell r="D8">
            <v>31</v>
          </cell>
        </row>
        <row r="9">
          <cell r="C9" t="str">
            <v>BERHAMPUR</v>
          </cell>
          <cell r="D9">
            <v>34</v>
          </cell>
        </row>
        <row r="10">
          <cell r="C10" t="str">
            <v>BHADRAK</v>
          </cell>
          <cell r="D10">
            <v>28</v>
          </cell>
        </row>
        <row r="11">
          <cell r="C11" t="str">
            <v>BHANJANAGAR</v>
          </cell>
          <cell r="D11">
            <v>33</v>
          </cell>
        </row>
        <row r="12">
          <cell r="C12" t="str">
            <v>BHAWANIPATNA</v>
          </cell>
          <cell r="D12">
            <v>40</v>
          </cell>
        </row>
        <row r="13">
          <cell r="C13" t="str">
            <v>BHUBANESWAR</v>
          </cell>
          <cell r="D13">
            <v>43</v>
          </cell>
        </row>
        <row r="14">
          <cell r="C14" t="str">
            <v>BOLANGIR</v>
          </cell>
          <cell r="D14">
            <v>46</v>
          </cell>
        </row>
        <row r="15">
          <cell r="C15" t="str">
            <v>BOUDH</v>
          </cell>
          <cell r="D15">
            <v>46</v>
          </cell>
        </row>
        <row r="16">
          <cell r="C16" t="str">
            <v>DHARMAGARH</v>
          </cell>
          <cell r="D16">
            <v>46</v>
          </cell>
        </row>
        <row r="17">
          <cell r="C17" t="str">
            <v>DHENKANAL</v>
          </cell>
          <cell r="D17">
            <v>31</v>
          </cell>
        </row>
        <row r="18">
          <cell r="C18" t="str">
            <v>JAJPUR ROAD</v>
          </cell>
          <cell r="D18">
            <v>31</v>
          </cell>
        </row>
        <row r="19">
          <cell r="C19" t="str">
            <v>JASIPUR</v>
          </cell>
          <cell r="D19">
            <v>67</v>
          </cell>
        </row>
        <row r="20">
          <cell r="C20" t="str">
            <v>JEYPORE</v>
          </cell>
          <cell r="D20">
            <v>48</v>
          </cell>
        </row>
        <row r="21">
          <cell r="C21" t="str">
            <v>JHARSUGUDA</v>
          </cell>
          <cell r="D21">
            <v>43</v>
          </cell>
        </row>
        <row r="22">
          <cell r="C22" t="str">
            <v>JODA</v>
          </cell>
          <cell r="D22">
            <v>64</v>
          </cell>
        </row>
        <row r="23">
          <cell r="C23" t="str">
            <v>JUNAGARH</v>
          </cell>
          <cell r="D23">
            <v>48</v>
          </cell>
        </row>
        <row r="24">
          <cell r="C24" t="str">
            <v>KANTABANJI</v>
          </cell>
          <cell r="D24">
            <v>43</v>
          </cell>
        </row>
        <row r="25">
          <cell r="C25" t="str">
            <v>KARANJIA</v>
          </cell>
          <cell r="D25">
            <v>61</v>
          </cell>
        </row>
        <row r="26">
          <cell r="C26" t="str">
            <v>KENDRAPARA</v>
          </cell>
          <cell r="D26">
            <v>31</v>
          </cell>
        </row>
        <row r="27">
          <cell r="C27" t="str">
            <v>KEONJHAR</v>
          </cell>
          <cell r="D27">
            <v>36</v>
          </cell>
        </row>
        <row r="28">
          <cell r="C28" t="str">
            <v>KESINGA</v>
          </cell>
          <cell r="D28">
            <v>43</v>
          </cell>
        </row>
        <row r="29">
          <cell r="C29" t="str">
            <v>KHURDA</v>
          </cell>
          <cell r="D29">
            <v>28</v>
          </cell>
        </row>
        <row r="30">
          <cell r="C30" t="str">
            <v>KORAPUT</v>
          </cell>
          <cell r="D30">
            <v>48</v>
          </cell>
        </row>
        <row r="31">
          <cell r="C31" t="str">
            <v>KUJANGA</v>
          </cell>
          <cell r="D31">
            <v>46</v>
          </cell>
        </row>
        <row r="32">
          <cell r="C32" t="str">
            <v>MARSHAGHAI</v>
          </cell>
          <cell r="D32">
            <v>43</v>
          </cell>
        </row>
        <row r="33">
          <cell r="C33" t="str">
            <v>NABARANGPUR</v>
          </cell>
          <cell r="D33">
            <v>52</v>
          </cell>
        </row>
        <row r="34">
          <cell r="C34" t="str">
            <v>NAYAGARH</v>
          </cell>
          <cell r="D34">
            <v>31</v>
          </cell>
        </row>
        <row r="35">
          <cell r="C35" t="str">
            <v>PADMAPUR</v>
          </cell>
          <cell r="D35">
            <v>67</v>
          </cell>
        </row>
        <row r="36">
          <cell r="C36" t="str">
            <v>PARADEEP</v>
          </cell>
          <cell r="D36">
            <v>48</v>
          </cell>
        </row>
        <row r="37">
          <cell r="C37" t="str">
            <v>PARALAKHEMUNDI</v>
          </cell>
          <cell r="D37">
            <v>48</v>
          </cell>
        </row>
        <row r="38">
          <cell r="C38" t="str">
            <v>PATTAMUNDAI</v>
          </cell>
          <cell r="D38">
            <v>43</v>
          </cell>
        </row>
        <row r="39">
          <cell r="C39" t="str">
            <v>PHULBANI</v>
          </cell>
          <cell r="D39">
            <v>43</v>
          </cell>
        </row>
        <row r="40">
          <cell r="C40" t="str">
            <v>PURI</v>
          </cell>
          <cell r="D40">
            <v>31</v>
          </cell>
        </row>
        <row r="41">
          <cell r="C41" t="str">
            <v>RAHAMA</v>
          </cell>
          <cell r="D41">
            <v>46</v>
          </cell>
        </row>
        <row r="42">
          <cell r="C42" t="str">
            <v>RAIRANGPUR</v>
          </cell>
          <cell r="D42">
            <v>40</v>
          </cell>
        </row>
        <row r="43">
          <cell r="C43" t="str">
            <v>RAYAGADA</v>
          </cell>
          <cell r="D43">
            <v>52</v>
          </cell>
        </row>
        <row r="44">
          <cell r="C44" t="str">
            <v>ROURKELA</v>
          </cell>
          <cell r="D44">
            <v>43</v>
          </cell>
        </row>
        <row r="45">
          <cell r="C45" t="str">
            <v>SALIPUR</v>
          </cell>
          <cell r="D45">
            <v>34</v>
          </cell>
        </row>
        <row r="46">
          <cell r="C46" t="str">
            <v>SIMILIGUDA</v>
          </cell>
          <cell r="D46">
            <v>55</v>
          </cell>
        </row>
        <row r="47">
          <cell r="C47" t="str">
            <v>SUNDARGARH</v>
          </cell>
          <cell r="D47">
            <v>55</v>
          </cell>
        </row>
        <row r="48">
          <cell r="C48" t="str">
            <v>TALCHER</v>
          </cell>
          <cell r="D48">
            <v>34</v>
          </cell>
        </row>
        <row r="49">
          <cell r="C49" t="str">
            <v>TITILAGARH</v>
          </cell>
          <cell r="D49">
            <v>48</v>
          </cell>
        </row>
        <row r="50">
          <cell r="C50" t="str">
            <v>UMERKOTE</v>
          </cell>
          <cell r="D50">
            <v>59</v>
          </cell>
        </row>
        <row r="51">
          <cell r="C51" t="str">
            <v>BALASORE</v>
          </cell>
          <cell r="D51">
            <v>34</v>
          </cell>
        </row>
        <row r="52">
          <cell r="C52" t="str">
            <v>ANGUL</v>
          </cell>
          <cell r="D52">
            <v>33</v>
          </cell>
        </row>
        <row r="53">
          <cell r="C53" t="str">
            <v>JALESWAR</v>
          </cell>
          <cell r="D53">
            <v>40</v>
          </cell>
        </row>
        <row r="54">
          <cell r="C54" t="str">
            <v>JAGATSINGHPUR</v>
          </cell>
          <cell r="D54">
            <v>36</v>
          </cell>
        </row>
        <row r="55">
          <cell r="C55" t="str">
            <v>JATNI</v>
          </cell>
          <cell r="D55">
            <v>36</v>
          </cell>
        </row>
        <row r="56">
          <cell r="C56" t="str">
            <v>PIPILI</v>
          </cell>
          <cell r="D56">
            <v>36</v>
          </cell>
        </row>
        <row r="57">
          <cell r="C57" t="str">
            <v>BALIAPAL</v>
          </cell>
          <cell r="D57">
            <v>48</v>
          </cell>
        </row>
        <row r="58">
          <cell r="C58" t="str">
            <v>NIRAKARPUR</v>
          </cell>
          <cell r="D58">
            <v>48</v>
          </cell>
        </row>
        <row r="59">
          <cell r="C59" t="str">
            <v>BALUGAON</v>
          </cell>
          <cell r="D59">
            <v>40</v>
          </cell>
        </row>
        <row r="60">
          <cell r="C60" t="str">
            <v>KUAKHIA</v>
          </cell>
          <cell r="D60">
            <v>36</v>
          </cell>
        </row>
        <row r="61">
          <cell r="C61" t="str">
            <v>SANTHARA</v>
          </cell>
          <cell r="D61">
            <v>43</v>
          </cell>
        </row>
        <row r="62">
          <cell r="C62" t="str">
            <v>SORO</v>
          </cell>
          <cell r="D62">
            <v>36</v>
          </cell>
        </row>
        <row r="63">
          <cell r="C63" t="str">
            <v>JHARPOKHARIA</v>
          </cell>
          <cell r="D63">
            <v>31</v>
          </cell>
        </row>
        <row r="64">
          <cell r="C64" t="str">
            <v>GUNUPUR</v>
          </cell>
          <cell r="D64">
            <v>73</v>
          </cell>
        </row>
        <row r="65">
          <cell r="C65" t="str">
            <v>BANASARA</v>
          </cell>
          <cell r="D65">
            <v>48</v>
          </cell>
        </row>
        <row r="66">
          <cell r="C66" t="str">
            <v>KAMPAGARH</v>
          </cell>
          <cell r="D66">
            <v>36</v>
          </cell>
        </row>
        <row r="67">
          <cell r="C67" t="str">
            <v>JAJPUR TOWN</v>
          </cell>
          <cell r="D67">
            <v>31</v>
          </cell>
        </row>
        <row r="68">
          <cell r="C68" t="str">
            <v>LUNAHARA</v>
          </cell>
          <cell r="D68">
            <v>34</v>
          </cell>
        </row>
        <row r="69">
          <cell r="C69" t="str">
            <v>LANGALESWAR</v>
          </cell>
          <cell r="D69">
            <v>61</v>
          </cell>
        </row>
        <row r="70">
          <cell r="C70" t="str">
            <v>PANIKOILI</v>
          </cell>
          <cell r="D70">
            <v>31</v>
          </cell>
        </row>
        <row r="71">
          <cell r="C71" t="str">
            <v>KHETRAPAL</v>
          </cell>
        </row>
        <row r="72">
          <cell r="C72" t="str">
            <v>CHANDIKHOL</v>
          </cell>
          <cell r="D72">
            <v>31</v>
          </cell>
        </row>
        <row r="73">
          <cell r="C73" t="str">
            <v>BALAKATI</v>
          </cell>
          <cell r="D73">
            <v>31</v>
          </cell>
        </row>
        <row r="74">
          <cell r="C74" t="str">
            <v>NISCHINTKOILI</v>
          </cell>
          <cell r="D74">
            <v>31</v>
          </cell>
        </row>
        <row r="75">
          <cell r="C75" t="str">
            <v>BEGUNIA</v>
          </cell>
          <cell r="D75">
            <v>31</v>
          </cell>
        </row>
        <row r="76">
          <cell r="C76" t="str">
            <v>TANGI (CHANDPUR)</v>
          </cell>
          <cell r="D76">
            <v>40</v>
          </cell>
        </row>
        <row r="77">
          <cell r="C77" t="str">
            <v>BARI</v>
          </cell>
          <cell r="D77">
            <v>36</v>
          </cell>
        </row>
        <row r="78">
          <cell r="C78" t="str">
            <v>JARKA</v>
          </cell>
          <cell r="D78">
            <v>31</v>
          </cell>
        </row>
        <row r="79">
          <cell r="C79" t="str">
            <v>ADASPUR</v>
          </cell>
          <cell r="D79">
            <v>31</v>
          </cell>
        </row>
        <row r="80">
          <cell r="C80" t="str">
            <v>KALAPATHAR</v>
          </cell>
          <cell r="D80">
            <v>36</v>
          </cell>
        </row>
        <row r="81">
          <cell r="C81" t="str">
            <v>KAMAKHYANAGAR</v>
          </cell>
          <cell r="D81">
            <v>36</v>
          </cell>
        </row>
        <row r="82">
          <cell r="C82" t="str">
            <v>GAMBHARIMUNDA</v>
          </cell>
          <cell r="D82">
            <v>50</v>
          </cell>
        </row>
        <row r="83">
          <cell r="C83" t="str">
            <v>BRAHMAGIRI</v>
          </cell>
          <cell r="D83">
            <v>42</v>
          </cell>
        </row>
        <row r="84">
          <cell r="C84" t="str">
            <v>RUSIPADA</v>
          </cell>
          <cell r="D84">
            <v>50</v>
          </cell>
        </row>
        <row r="85">
          <cell r="C85" t="str">
            <v>UDALA</v>
          </cell>
          <cell r="D85">
            <v>40</v>
          </cell>
        </row>
        <row r="86">
          <cell r="C86" t="str">
            <v>SOUTH BALANDA</v>
          </cell>
          <cell r="D86">
            <v>45</v>
          </cell>
        </row>
        <row r="87">
          <cell r="C87" t="str">
            <v>DASARATHIPUR</v>
          </cell>
          <cell r="D87">
            <v>55</v>
          </cell>
        </row>
        <row r="88">
          <cell r="C88" t="str">
            <v>MUNIGUDA</v>
          </cell>
          <cell r="D88">
            <v>94</v>
          </cell>
        </row>
        <row r="89">
          <cell r="C89" t="str">
            <v>PALLAHARA</v>
          </cell>
          <cell r="D89">
            <v>56</v>
          </cell>
        </row>
        <row r="90">
          <cell r="C90" t="str">
            <v>KANDARPUR</v>
          </cell>
          <cell r="D90">
            <v>34</v>
          </cell>
        </row>
        <row r="91">
          <cell r="C91" t="str">
            <v>NUAPATNA</v>
          </cell>
          <cell r="D91">
            <v>35</v>
          </cell>
        </row>
        <row r="92">
          <cell r="C92" t="str">
            <v>DASPALLA</v>
          </cell>
          <cell r="D92">
            <v>40</v>
          </cell>
        </row>
        <row r="93">
          <cell r="C93" t="str">
            <v>ODAGAON</v>
          </cell>
          <cell r="D93">
            <v>45</v>
          </cell>
        </row>
        <row r="94">
          <cell r="C94" t="str">
            <v>HARIPUR HAT</v>
          </cell>
          <cell r="D94">
            <v>41</v>
          </cell>
        </row>
        <row r="95">
          <cell r="C95" t="str">
            <v>SUNABEDA</v>
          </cell>
          <cell r="D95">
            <v>80</v>
          </cell>
        </row>
        <row r="96">
          <cell r="C96" t="str">
            <v>JENAPUR</v>
          </cell>
          <cell r="D96">
            <v>40</v>
          </cell>
        </row>
        <row r="97">
          <cell r="C97" t="str">
            <v>BARAMBA</v>
          </cell>
          <cell r="D97">
            <v>50</v>
          </cell>
        </row>
        <row r="98">
          <cell r="C98" t="str">
            <v>NARSINGHPUR</v>
          </cell>
          <cell r="D98">
            <v>55</v>
          </cell>
        </row>
        <row r="99">
          <cell r="C99" t="str">
            <v>NEGUAN</v>
          </cell>
          <cell r="D99">
            <v>60</v>
          </cell>
        </row>
        <row r="100">
          <cell r="C100" t="str">
            <v>OLATPUR</v>
          </cell>
          <cell r="D100">
            <v>31</v>
          </cell>
        </row>
        <row r="101">
          <cell r="C101" t="str">
            <v>CHANDPUR</v>
          </cell>
          <cell r="D101">
            <v>40</v>
          </cell>
        </row>
        <row r="102">
          <cell r="C102" t="str">
            <v>SIKO</v>
          </cell>
          <cell r="D102">
            <v>40</v>
          </cell>
        </row>
        <row r="103">
          <cell r="C103" t="str">
            <v>HINJILIKATU</v>
          </cell>
          <cell r="D103">
            <v>55</v>
          </cell>
        </row>
        <row r="104">
          <cell r="C104" t="str">
            <v>PHULNAKHARA</v>
          </cell>
          <cell r="D104">
            <v>43</v>
          </cell>
        </row>
        <row r="105">
          <cell r="C105" t="str">
            <v>CHHATRAPUR</v>
          </cell>
          <cell r="D105">
            <v>64</v>
          </cell>
        </row>
        <row r="106">
          <cell r="C106" t="str">
            <v>TANGI</v>
          </cell>
          <cell r="D106">
            <v>40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topLeftCell="A67" workbookViewId="0">
      <selection activeCell="Q98" sqref="Q98"/>
    </sheetView>
  </sheetViews>
  <sheetFormatPr defaultRowHeight="15"/>
  <cols>
    <col min="1" max="1" width="4.42578125" style="1" customWidth="1"/>
    <col min="2" max="2" width="9.7109375" style="1" bestFit="1" customWidth="1"/>
    <col min="3" max="3" width="12.7109375" style="1" bestFit="1" customWidth="1"/>
    <col min="4" max="4" width="9.85546875" style="1" bestFit="1" customWidth="1"/>
    <col min="5" max="5" width="6.42578125" style="1" bestFit="1" customWidth="1"/>
    <col min="6" max="6" width="18" style="1" bestFit="1" customWidth="1"/>
    <col min="7" max="7" width="7.140625" style="1" customWidth="1"/>
    <col min="8" max="8" width="9.140625" style="1" customWidth="1"/>
    <col min="9" max="9" width="7.5703125" style="1" customWidth="1"/>
    <col min="10" max="10" width="10.5703125" style="1" customWidth="1"/>
    <col min="11" max="16384" width="9.140625" style="1"/>
  </cols>
  <sheetData>
    <row r="1" spans="1:10" ht="90" customHeight="1">
      <c r="A1" s="12"/>
      <c r="B1" s="12"/>
      <c r="C1" s="12"/>
      <c r="D1" s="12"/>
      <c r="E1" s="12"/>
      <c r="F1" s="12"/>
      <c r="G1" s="16" t="s">
        <v>0</v>
      </c>
      <c r="H1" s="17"/>
      <c r="I1" s="17"/>
      <c r="J1" s="18"/>
    </row>
    <row r="2" spans="1:10" ht="107.25" customHeight="1">
      <c r="A2" s="12" t="s">
        <v>114</v>
      </c>
      <c r="B2" s="12"/>
      <c r="C2" s="12"/>
      <c r="D2" s="12"/>
      <c r="E2" s="12"/>
      <c r="F2" s="12"/>
      <c r="G2" s="16" t="s">
        <v>239</v>
      </c>
      <c r="H2" s="17"/>
      <c r="I2" s="17"/>
      <c r="J2" s="18"/>
    </row>
    <row r="3" spans="1:10" s="9" customFormat="1" ht="30">
      <c r="A3" s="8" t="s">
        <v>115</v>
      </c>
      <c r="B3" s="8" t="s">
        <v>1</v>
      </c>
      <c r="C3" s="8" t="s">
        <v>116</v>
      </c>
      <c r="D3" s="8" t="s">
        <v>117</v>
      </c>
      <c r="E3" s="8" t="s">
        <v>148</v>
      </c>
      <c r="F3" s="8" t="s">
        <v>149</v>
      </c>
      <c r="G3" s="8" t="s">
        <v>2</v>
      </c>
      <c r="H3" s="8" t="s">
        <v>151</v>
      </c>
      <c r="I3" s="9" t="s">
        <v>152</v>
      </c>
      <c r="J3" s="8" t="s">
        <v>3</v>
      </c>
    </row>
    <row r="4" spans="1:10" ht="15" customHeight="1">
      <c r="A4" s="11">
        <v>1</v>
      </c>
      <c r="B4" s="14" t="s">
        <v>4</v>
      </c>
      <c r="C4" s="14" t="s">
        <v>155</v>
      </c>
      <c r="D4" s="14" t="s">
        <v>5</v>
      </c>
      <c r="E4" s="15" t="s">
        <v>153</v>
      </c>
      <c r="F4" s="2" t="s">
        <v>118</v>
      </c>
      <c r="G4" s="2">
        <v>5</v>
      </c>
      <c r="H4" s="3">
        <f>VLOOKUP(F4,'[1]PRETI AGENCIES'!$C$5:$D$113,2,)</f>
        <v>40</v>
      </c>
      <c r="I4" s="13">
        <v>20</v>
      </c>
      <c r="J4" s="13">
        <f>G4*H4+I4</f>
        <v>220</v>
      </c>
    </row>
    <row r="5" spans="1:10" ht="15" customHeight="1">
      <c r="A5" s="11">
        <v>2</v>
      </c>
      <c r="B5" s="14" t="s">
        <v>4</v>
      </c>
      <c r="C5" s="14" t="s">
        <v>154</v>
      </c>
      <c r="D5" s="14" t="s">
        <v>6</v>
      </c>
      <c r="E5" s="10" t="s">
        <v>153</v>
      </c>
      <c r="F5" s="2" t="s">
        <v>119</v>
      </c>
      <c r="G5" s="2">
        <v>18</v>
      </c>
      <c r="H5" s="3">
        <f>VLOOKUP(F5,'[1]PRETI AGENCIES'!$C$5:$D$113,2,)</f>
        <v>36</v>
      </c>
      <c r="I5" s="3">
        <v>20</v>
      </c>
      <c r="J5" s="3">
        <f t="shared" ref="J5:J68" si="0">G5*H5+I5</f>
        <v>668</v>
      </c>
    </row>
    <row r="6" spans="1:10" ht="15" customHeight="1">
      <c r="A6" s="11">
        <v>3</v>
      </c>
      <c r="B6" s="14" t="s">
        <v>4</v>
      </c>
      <c r="C6" s="14" t="s">
        <v>156</v>
      </c>
      <c r="D6" s="14" t="s">
        <v>7</v>
      </c>
      <c r="E6" s="10" t="s">
        <v>153</v>
      </c>
      <c r="F6" s="2" t="s">
        <v>120</v>
      </c>
      <c r="G6" s="2">
        <v>12</v>
      </c>
      <c r="H6" s="3">
        <f>VLOOKUP(F6,'[1]PRETI AGENCIES'!$C$5:$D$113,2,)</f>
        <v>36</v>
      </c>
      <c r="I6" s="3">
        <v>20</v>
      </c>
      <c r="J6" s="3">
        <f t="shared" si="0"/>
        <v>452</v>
      </c>
    </row>
    <row r="7" spans="1:10" ht="15" customHeight="1">
      <c r="A7" s="11">
        <v>4</v>
      </c>
      <c r="B7" s="14" t="s">
        <v>8</v>
      </c>
      <c r="C7" s="14" t="s">
        <v>157</v>
      </c>
      <c r="D7" s="14" t="s">
        <v>9</v>
      </c>
      <c r="E7" s="10" t="s">
        <v>153</v>
      </c>
      <c r="F7" s="2" t="s">
        <v>121</v>
      </c>
      <c r="G7" s="2">
        <v>8</v>
      </c>
      <c r="H7" s="3">
        <f>VLOOKUP(F7,'[1]PRETI AGENCIES'!$C$5:$D$113,2,)</f>
        <v>52</v>
      </c>
      <c r="I7" s="3">
        <v>20</v>
      </c>
      <c r="J7" s="3">
        <f t="shared" si="0"/>
        <v>436</v>
      </c>
    </row>
    <row r="8" spans="1:10" ht="15" customHeight="1">
      <c r="A8" s="11">
        <v>5</v>
      </c>
      <c r="B8" s="14" t="s">
        <v>8</v>
      </c>
      <c r="C8" s="14" t="s">
        <v>158</v>
      </c>
      <c r="D8" s="14" t="s">
        <v>10</v>
      </c>
      <c r="E8" s="10" t="s">
        <v>153</v>
      </c>
      <c r="F8" s="2" t="s">
        <v>122</v>
      </c>
      <c r="G8" s="2">
        <v>6</v>
      </c>
      <c r="H8" s="3">
        <f>VLOOKUP(F8,'[1]PRETI AGENCIES'!$C$5:$D$113,2,)</f>
        <v>34</v>
      </c>
      <c r="I8" s="3">
        <v>20</v>
      </c>
      <c r="J8" s="3">
        <f t="shared" si="0"/>
        <v>224</v>
      </c>
    </row>
    <row r="9" spans="1:10" ht="15" customHeight="1">
      <c r="A9" s="11">
        <v>6</v>
      </c>
      <c r="B9" s="14" t="s">
        <v>8</v>
      </c>
      <c r="C9" s="14" t="s">
        <v>159</v>
      </c>
      <c r="D9" s="14" t="s">
        <v>11</v>
      </c>
      <c r="E9" s="10" t="s">
        <v>153</v>
      </c>
      <c r="F9" s="2" t="s">
        <v>123</v>
      </c>
      <c r="G9" s="2">
        <v>8</v>
      </c>
      <c r="H9" s="3">
        <f>VLOOKUP(F9,'[1]PRETI AGENCIES'!$C$5:$D$113,2,)</f>
        <v>34</v>
      </c>
      <c r="I9" s="3">
        <v>20</v>
      </c>
      <c r="J9" s="3">
        <f t="shared" si="0"/>
        <v>292</v>
      </c>
    </row>
    <row r="10" spans="1:10" ht="15" customHeight="1">
      <c r="A10" s="11">
        <v>7</v>
      </c>
      <c r="B10" s="14" t="s">
        <v>8</v>
      </c>
      <c r="C10" s="14" t="s">
        <v>160</v>
      </c>
      <c r="D10" s="14" t="s">
        <v>12</v>
      </c>
      <c r="E10" s="10" t="s">
        <v>153</v>
      </c>
      <c r="F10" s="2" t="s">
        <v>124</v>
      </c>
      <c r="G10" s="2">
        <v>23</v>
      </c>
      <c r="H10" s="3">
        <f>VLOOKUP(F10,'[1]PRETI AGENCIES'!$C$5:$D$113,2,)</f>
        <v>33</v>
      </c>
      <c r="I10" s="3">
        <v>20</v>
      </c>
      <c r="J10" s="3">
        <f t="shared" si="0"/>
        <v>779</v>
      </c>
    </row>
    <row r="11" spans="1:10" ht="15" customHeight="1">
      <c r="A11" s="11">
        <v>8</v>
      </c>
      <c r="B11" s="14" t="s">
        <v>8</v>
      </c>
      <c r="C11" s="14" t="s">
        <v>161</v>
      </c>
      <c r="D11" s="14" t="s">
        <v>13</v>
      </c>
      <c r="E11" s="10" t="s">
        <v>153</v>
      </c>
      <c r="F11" s="2" t="s">
        <v>124</v>
      </c>
      <c r="G11" s="2">
        <v>15</v>
      </c>
      <c r="H11" s="3">
        <f>VLOOKUP(F11,'[1]PRETI AGENCIES'!$C$5:$D$113,2,)</f>
        <v>33</v>
      </c>
      <c r="I11" s="3">
        <v>20</v>
      </c>
      <c r="J11" s="3">
        <f t="shared" si="0"/>
        <v>515</v>
      </c>
    </row>
    <row r="12" spans="1:10" ht="15" customHeight="1">
      <c r="A12" s="11">
        <v>9</v>
      </c>
      <c r="B12" s="14" t="s">
        <v>8</v>
      </c>
      <c r="C12" s="14" t="s">
        <v>162</v>
      </c>
      <c r="D12" s="14" t="s">
        <v>14</v>
      </c>
      <c r="E12" s="10" t="s">
        <v>153</v>
      </c>
      <c r="F12" s="2" t="s">
        <v>125</v>
      </c>
      <c r="G12" s="2">
        <v>57</v>
      </c>
      <c r="H12" s="3">
        <f>VLOOKUP(F12,'[1]PRETI AGENCIES'!$C$5:$D$113,2,)</f>
        <v>28</v>
      </c>
      <c r="I12" s="3">
        <v>20</v>
      </c>
      <c r="J12" s="3">
        <f t="shared" si="0"/>
        <v>1616</v>
      </c>
    </row>
    <row r="13" spans="1:10" ht="15" customHeight="1">
      <c r="A13" s="11">
        <v>10</v>
      </c>
      <c r="B13" s="14" t="s">
        <v>8</v>
      </c>
      <c r="C13" s="14" t="s">
        <v>163</v>
      </c>
      <c r="D13" s="14" t="s">
        <v>15</v>
      </c>
      <c r="E13" s="10" t="s">
        <v>153</v>
      </c>
      <c r="F13" s="2" t="s">
        <v>126</v>
      </c>
      <c r="G13" s="2">
        <v>29</v>
      </c>
      <c r="H13" s="3">
        <f>VLOOKUP(F13,'[1]PRETI AGENCIES'!$C$5:$D$113,2,)</f>
        <v>31</v>
      </c>
      <c r="I13" s="3">
        <v>20</v>
      </c>
      <c r="J13" s="3">
        <f t="shared" si="0"/>
        <v>919</v>
      </c>
    </row>
    <row r="14" spans="1:10" ht="15" customHeight="1">
      <c r="A14" s="11">
        <v>11</v>
      </c>
      <c r="B14" s="14" t="s">
        <v>8</v>
      </c>
      <c r="C14" s="14" t="s">
        <v>164</v>
      </c>
      <c r="D14" s="14" t="s">
        <v>16</v>
      </c>
      <c r="E14" s="10" t="s">
        <v>153</v>
      </c>
      <c r="F14" s="2" t="s">
        <v>127</v>
      </c>
      <c r="G14" s="2">
        <v>10</v>
      </c>
      <c r="H14" s="3">
        <f>VLOOKUP(F14,'[1]PRETI AGENCIES'!$C$5:$D$113,2,)</f>
        <v>60</v>
      </c>
      <c r="I14" s="3">
        <v>20</v>
      </c>
      <c r="J14" s="3">
        <f t="shared" si="0"/>
        <v>620</v>
      </c>
    </row>
    <row r="15" spans="1:10" ht="15" customHeight="1">
      <c r="A15" s="11">
        <v>12</v>
      </c>
      <c r="B15" s="14" t="s">
        <v>8</v>
      </c>
      <c r="C15" s="14" t="s">
        <v>165</v>
      </c>
      <c r="D15" s="14" t="s">
        <v>17</v>
      </c>
      <c r="E15" s="10" t="s">
        <v>153</v>
      </c>
      <c r="F15" s="2" t="s">
        <v>128</v>
      </c>
      <c r="G15" s="2">
        <v>14</v>
      </c>
      <c r="H15" s="3">
        <f>VLOOKUP(F15,'[1]PRETI AGENCIES'!$C$5:$D$113,2,)</f>
        <v>50</v>
      </c>
      <c r="I15" s="3">
        <v>20</v>
      </c>
      <c r="J15" s="3">
        <f t="shared" si="0"/>
        <v>720</v>
      </c>
    </row>
    <row r="16" spans="1:10" ht="15" customHeight="1">
      <c r="A16" s="11">
        <v>13</v>
      </c>
      <c r="B16" s="14" t="s">
        <v>8</v>
      </c>
      <c r="C16" s="14" t="s">
        <v>166</v>
      </c>
      <c r="D16" s="14" t="s">
        <v>18</v>
      </c>
      <c r="E16" s="10" t="s">
        <v>153</v>
      </c>
      <c r="F16" s="2" t="s">
        <v>129</v>
      </c>
      <c r="G16" s="2">
        <v>7</v>
      </c>
      <c r="H16" s="3">
        <f>VLOOKUP(F16,'[1]PRETI AGENCIES'!$C$5:$D$113,2,)</f>
        <v>28</v>
      </c>
      <c r="I16" s="3">
        <v>20</v>
      </c>
      <c r="J16" s="3">
        <f t="shared" si="0"/>
        <v>216</v>
      </c>
    </row>
    <row r="17" spans="1:10" ht="15" customHeight="1">
      <c r="A17" s="11">
        <v>14</v>
      </c>
      <c r="B17" s="14" t="s">
        <v>8</v>
      </c>
      <c r="C17" s="14" t="s">
        <v>167</v>
      </c>
      <c r="D17" s="14" t="s">
        <v>19</v>
      </c>
      <c r="E17" s="10" t="s">
        <v>153</v>
      </c>
      <c r="F17" s="2" t="s">
        <v>130</v>
      </c>
      <c r="G17" s="2">
        <v>4</v>
      </c>
      <c r="H17" s="3">
        <f>VLOOKUP(F17,'[1]PRETI AGENCIES'!$C$5:$D$113,2,)</f>
        <v>31</v>
      </c>
      <c r="I17" s="3">
        <v>20</v>
      </c>
      <c r="J17" s="3">
        <f t="shared" si="0"/>
        <v>144</v>
      </c>
    </row>
    <row r="18" spans="1:10" ht="15" customHeight="1">
      <c r="A18" s="11">
        <v>15</v>
      </c>
      <c r="B18" s="14" t="s">
        <v>20</v>
      </c>
      <c r="C18" s="14" t="s">
        <v>168</v>
      </c>
      <c r="D18" s="14" t="s">
        <v>21</v>
      </c>
      <c r="E18" s="10" t="s">
        <v>153</v>
      </c>
      <c r="F18" s="2" t="s">
        <v>131</v>
      </c>
      <c r="G18" s="2">
        <v>22</v>
      </c>
      <c r="H18" s="3">
        <f>VLOOKUP(F18,'[1]PRETI AGENCIES'!$C$5:$D$113,2,)</f>
        <v>31</v>
      </c>
      <c r="I18" s="3">
        <v>20</v>
      </c>
      <c r="J18" s="3">
        <f t="shared" si="0"/>
        <v>702</v>
      </c>
    </row>
    <row r="19" spans="1:10" ht="15" customHeight="1">
      <c r="A19" s="11">
        <v>16</v>
      </c>
      <c r="B19" s="14" t="s">
        <v>20</v>
      </c>
      <c r="C19" s="14" t="s">
        <v>169</v>
      </c>
      <c r="D19" s="14" t="s">
        <v>22</v>
      </c>
      <c r="E19" s="10" t="s">
        <v>153</v>
      </c>
      <c r="F19" s="2" t="s">
        <v>132</v>
      </c>
      <c r="G19" s="2">
        <v>20</v>
      </c>
      <c r="H19" s="3">
        <f>VLOOKUP(F19,'[1]PRETI AGENCIES'!$C$5:$D$113,2,)</f>
        <v>40</v>
      </c>
      <c r="I19" s="3">
        <v>20</v>
      </c>
      <c r="J19" s="3">
        <f t="shared" si="0"/>
        <v>820</v>
      </c>
    </row>
    <row r="20" spans="1:10" ht="15" customHeight="1">
      <c r="A20" s="11">
        <v>17</v>
      </c>
      <c r="B20" s="14" t="s">
        <v>20</v>
      </c>
      <c r="C20" s="14" t="s">
        <v>170</v>
      </c>
      <c r="D20" s="14" t="s">
        <v>23</v>
      </c>
      <c r="E20" s="10" t="s">
        <v>153</v>
      </c>
      <c r="F20" s="2" t="s">
        <v>133</v>
      </c>
      <c r="G20" s="2">
        <v>12</v>
      </c>
      <c r="H20" s="3">
        <f>VLOOKUP(F20,'[1]PRETI AGENCIES'!$C$5:$D$113,2,)</f>
        <v>94</v>
      </c>
      <c r="I20" s="3">
        <v>20</v>
      </c>
      <c r="J20" s="3">
        <f t="shared" si="0"/>
        <v>1148</v>
      </c>
    </row>
    <row r="21" spans="1:10" ht="15" customHeight="1">
      <c r="A21" s="11">
        <v>18</v>
      </c>
      <c r="B21" s="14" t="s">
        <v>24</v>
      </c>
      <c r="C21" s="14" t="s">
        <v>171</v>
      </c>
      <c r="D21" s="14" t="s">
        <v>25</v>
      </c>
      <c r="E21" s="10" t="s">
        <v>153</v>
      </c>
      <c r="F21" s="2" t="s">
        <v>134</v>
      </c>
      <c r="G21" s="2">
        <v>16</v>
      </c>
      <c r="H21" s="3">
        <f>VLOOKUP(F21,'[1]PRETI AGENCIES'!$C$5:$D$113,2,)</f>
        <v>36</v>
      </c>
      <c r="I21" s="3">
        <v>20</v>
      </c>
      <c r="J21" s="3">
        <f t="shared" si="0"/>
        <v>596</v>
      </c>
    </row>
    <row r="22" spans="1:10" ht="15" customHeight="1">
      <c r="A22" s="11">
        <v>19</v>
      </c>
      <c r="B22" s="14" t="s">
        <v>26</v>
      </c>
      <c r="C22" s="14" t="s">
        <v>172</v>
      </c>
      <c r="D22" s="14" t="s">
        <v>27</v>
      </c>
      <c r="E22" s="10" t="s">
        <v>153</v>
      </c>
      <c r="F22" s="2" t="s">
        <v>135</v>
      </c>
      <c r="G22" s="2">
        <v>18</v>
      </c>
      <c r="H22" s="3">
        <f>VLOOKUP(F22,'[1]PRETI AGENCIES'!$C$5:$D$113,2,)</f>
        <v>31</v>
      </c>
      <c r="I22" s="3">
        <v>20</v>
      </c>
      <c r="J22" s="3">
        <f t="shared" si="0"/>
        <v>578</v>
      </c>
    </row>
    <row r="23" spans="1:10" ht="15" customHeight="1">
      <c r="A23" s="11">
        <v>20</v>
      </c>
      <c r="B23" s="14" t="s">
        <v>26</v>
      </c>
      <c r="C23" s="14" t="s">
        <v>173</v>
      </c>
      <c r="D23" s="14" t="s">
        <v>28</v>
      </c>
      <c r="E23" s="10" t="s">
        <v>153</v>
      </c>
      <c r="F23" s="2" t="s">
        <v>120</v>
      </c>
      <c r="G23" s="2">
        <v>14</v>
      </c>
      <c r="H23" s="3">
        <f>VLOOKUP(F23,'[1]PRETI AGENCIES'!$C$5:$D$113,2,)</f>
        <v>36</v>
      </c>
      <c r="I23" s="3">
        <v>20</v>
      </c>
      <c r="J23" s="3">
        <f t="shared" si="0"/>
        <v>524</v>
      </c>
    </row>
    <row r="24" spans="1:10" ht="15" customHeight="1">
      <c r="A24" s="11">
        <v>21</v>
      </c>
      <c r="B24" s="14" t="s">
        <v>26</v>
      </c>
      <c r="C24" s="14" t="s">
        <v>174</v>
      </c>
      <c r="D24" s="14" t="s">
        <v>29</v>
      </c>
      <c r="E24" s="10" t="s">
        <v>153</v>
      </c>
      <c r="F24" s="2" t="s">
        <v>136</v>
      </c>
      <c r="G24" s="2">
        <v>19</v>
      </c>
      <c r="H24" s="3">
        <f>VLOOKUP(F24,'[1]PRETI AGENCIES'!$C$5:$D$113,2,)</f>
        <v>31</v>
      </c>
      <c r="I24" s="3">
        <v>20</v>
      </c>
      <c r="J24" s="3">
        <f t="shared" si="0"/>
        <v>609</v>
      </c>
    </row>
    <row r="25" spans="1:10" ht="15" customHeight="1">
      <c r="A25" s="11">
        <v>22</v>
      </c>
      <c r="B25" s="14" t="s">
        <v>26</v>
      </c>
      <c r="C25" s="14" t="s">
        <v>175</v>
      </c>
      <c r="D25" s="14" t="s">
        <v>30</v>
      </c>
      <c r="E25" s="10" t="s">
        <v>153</v>
      </c>
      <c r="F25" s="2" t="s">
        <v>137</v>
      </c>
      <c r="G25" s="2">
        <v>14</v>
      </c>
      <c r="H25" s="3">
        <f>VLOOKUP(F25,'[1]PRETI AGENCIES'!$C$5:$D$113,2,)</f>
        <v>40</v>
      </c>
      <c r="I25" s="3">
        <v>20</v>
      </c>
      <c r="J25" s="3">
        <f t="shared" si="0"/>
        <v>580</v>
      </c>
    </row>
    <row r="26" spans="1:10" ht="15" customHeight="1">
      <c r="A26" s="11">
        <v>23</v>
      </c>
      <c r="B26" s="14" t="s">
        <v>31</v>
      </c>
      <c r="C26" s="14" t="s">
        <v>176</v>
      </c>
      <c r="D26" s="14" t="s">
        <v>32</v>
      </c>
      <c r="E26" s="10" t="s">
        <v>153</v>
      </c>
      <c r="F26" s="2" t="s">
        <v>126</v>
      </c>
      <c r="G26" s="2">
        <v>19</v>
      </c>
      <c r="H26" s="3">
        <f>VLOOKUP(F26,'[1]PRETI AGENCIES'!$C$5:$D$113,2,)</f>
        <v>31</v>
      </c>
      <c r="I26" s="3">
        <v>20</v>
      </c>
      <c r="J26" s="3">
        <f t="shared" si="0"/>
        <v>609</v>
      </c>
    </row>
    <row r="27" spans="1:10" ht="15" customHeight="1">
      <c r="A27" s="11">
        <v>24</v>
      </c>
      <c r="B27" s="14" t="s">
        <v>31</v>
      </c>
      <c r="C27" s="14" t="s">
        <v>177</v>
      </c>
      <c r="D27" s="14" t="s">
        <v>33</v>
      </c>
      <c r="E27" s="10" t="s">
        <v>153</v>
      </c>
      <c r="F27" s="2" t="s">
        <v>138</v>
      </c>
      <c r="G27" s="2">
        <v>14</v>
      </c>
      <c r="H27" s="3">
        <f>VLOOKUP(F27,'[1]PRETI AGENCIES'!$C$5:$D$113,2,)</f>
        <v>36</v>
      </c>
      <c r="I27" s="3">
        <v>20</v>
      </c>
      <c r="J27" s="3">
        <f t="shared" si="0"/>
        <v>524</v>
      </c>
    </row>
    <row r="28" spans="1:10" ht="15" customHeight="1">
      <c r="A28" s="11">
        <v>25</v>
      </c>
      <c r="B28" s="14" t="s">
        <v>31</v>
      </c>
      <c r="C28" s="14" t="s">
        <v>178</v>
      </c>
      <c r="D28" s="14" t="s">
        <v>34</v>
      </c>
      <c r="E28" s="10" t="s">
        <v>153</v>
      </c>
      <c r="F28" s="2" t="s">
        <v>134</v>
      </c>
      <c r="G28" s="2">
        <v>21</v>
      </c>
      <c r="H28" s="3">
        <f>VLOOKUP(F28,'[1]PRETI AGENCIES'!$C$5:$D$113,2,)</f>
        <v>36</v>
      </c>
      <c r="I28" s="3">
        <v>20</v>
      </c>
      <c r="J28" s="3">
        <f t="shared" si="0"/>
        <v>776</v>
      </c>
    </row>
    <row r="29" spans="1:10" ht="15" customHeight="1">
      <c r="A29" s="11">
        <v>26</v>
      </c>
      <c r="B29" s="14" t="s">
        <v>31</v>
      </c>
      <c r="C29" s="14" t="s">
        <v>179</v>
      </c>
      <c r="D29" s="14" t="s">
        <v>35</v>
      </c>
      <c r="E29" s="10" t="s">
        <v>153</v>
      </c>
      <c r="F29" s="2" t="s">
        <v>139</v>
      </c>
      <c r="G29" s="2">
        <v>15</v>
      </c>
      <c r="H29" s="3">
        <f>VLOOKUP(F29,'[1]PRETI AGENCIES'!$C$5:$D$113,2,)</f>
        <v>31</v>
      </c>
      <c r="I29" s="3">
        <v>20</v>
      </c>
      <c r="J29" s="3">
        <f t="shared" si="0"/>
        <v>485</v>
      </c>
    </row>
    <row r="30" spans="1:10" ht="15" customHeight="1">
      <c r="A30" s="11">
        <v>27</v>
      </c>
      <c r="B30" s="14" t="s">
        <v>36</v>
      </c>
      <c r="C30" s="14" t="s">
        <v>180</v>
      </c>
      <c r="D30" s="14" t="s">
        <v>37</v>
      </c>
      <c r="E30" s="10" t="s">
        <v>153</v>
      </c>
      <c r="F30" s="2" t="s">
        <v>125</v>
      </c>
      <c r="G30" s="2">
        <v>101</v>
      </c>
      <c r="H30" s="3">
        <f>VLOOKUP(F30,'[1]PRETI AGENCIES'!$C$5:$D$113,2,)</f>
        <v>28</v>
      </c>
      <c r="I30" s="3">
        <v>20</v>
      </c>
      <c r="J30" s="3">
        <f t="shared" si="0"/>
        <v>2848</v>
      </c>
    </row>
    <row r="31" spans="1:10" ht="15" customHeight="1">
      <c r="A31" s="11">
        <v>28</v>
      </c>
      <c r="B31" s="14" t="s">
        <v>38</v>
      </c>
      <c r="C31" s="14" t="s">
        <v>181</v>
      </c>
      <c r="D31" s="14" t="s">
        <v>39</v>
      </c>
      <c r="E31" s="10" t="s">
        <v>153</v>
      </c>
      <c r="F31" s="2" t="s">
        <v>120</v>
      </c>
      <c r="G31" s="2">
        <v>5</v>
      </c>
      <c r="H31" s="3">
        <f>VLOOKUP(F31,'[1]PRETI AGENCIES'!$C$5:$D$113,2,)</f>
        <v>36</v>
      </c>
      <c r="I31" s="3">
        <v>20</v>
      </c>
      <c r="J31" s="3">
        <f t="shared" si="0"/>
        <v>200</v>
      </c>
    </row>
    <row r="32" spans="1:10" ht="15" customHeight="1">
      <c r="A32" s="11">
        <v>29</v>
      </c>
      <c r="B32" s="14" t="s">
        <v>38</v>
      </c>
      <c r="C32" s="14" t="s">
        <v>182</v>
      </c>
      <c r="D32" s="14" t="s">
        <v>40</v>
      </c>
      <c r="E32" s="10" t="s">
        <v>153</v>
      </c>
      <c r="F32" s="2" t="s">
        <v>125</v>
      </c>
      <c r="G32" s="2">
        <v>25</v>
      </c>
      <c r="H32" s="3">
        <f>VLOOKUP(F32,'[1]PRETI AGENCIES'!$C$5:$D$113,2,)</f>
        <v>28</v>
      </c>
      <c r="I32" s="3">
        <v>20</v>
      </c>
      <c r="J32" s="3">
        <f t="shared" si="0"/>
        <v>720</v>
      </c>
    </row>
    <row r="33" spans="1:10" ht="15" customHeight="1">
      <c r="A33" s="11">
        <v>30</v>
      </c>
      <c r="B33" s="14" t="s">
        <v>38</v>
      </c>
      <c r="C33" s="14" t="s">
        <v>183</v>
      </c>
      <c r="D33" s="14" t="s">
        <v>41</v>
      </c>
      <c r="E33" s="10" t="s">
        <v>153</v>
      </c>
      <c r="F33" s="2" t="s">
        <v>119</v>
      </c>
      <c r="G33" s="2">
        <v>17</v>
      </c>
      <c r="H33" s="3">
        <f>VLOOKUP(F33,'[1]PRETI AGENCIES'!$C$5:$D$113,2,)</f>
        <v>36</v>
      </c>
      <c r="I33" s="3">
        <v>20</v>
      </c>
      <c r="J33" s="3">
        <f t="shared" si="0"/>
        <v>632</v>
      </c>
    </row>
    <row r="34" spans="1:10" ht="15" customHeight="1">
      <c r="A34" s="11">
        <v>31</v>
      </c>
      <c r="B34" s="14" t="s">
        <v>38</v>
      </c>
      <c r="C34" s="14" t="s">
        <v>184</v>
      </c>
      <c r="D34" s="14" t="s">
        <v>42</v>
      </c>
      <c r="E34" s="10" t="s">
        <v>153</v>
      </c>
      <c r="F34" s="2" t="s">
        <v>120</v>
      </c>
      <c r="G34" s="2">
        <v>7</v>
      </c>
      <c r="H34" s="3">
        <f>VLOOKUP(F34,'[1]PRETI AGENCIES'!$C$5:$D$113,2,)</f>
        <v>36</v>
      </c>
      <c r="I34" s="3">
        <v>20</v>
      </c>
      <c r="J34" s="3">
        <f t="shared" si="0"/>
        <v>272</v>
      </c>
    </row>
    <row r="35" spans="1:10" ht="15" customHeight="1">
      <c r="A35" s="11">
        <v>32</v>
      </c>
      <c r="B35" s="14" t="s">
        <v>43</v>
      </c>
      <c r="C35" s="14" t="s">
        <v>185</v>
      </c>
      <c r="D35" s="14" t="s">
        <v>44</v>
      </c>
      <c r="E35" s="10" t="s">
        <v>153</v>
      </c>
      <c r="F35" s="2" t="s">
        <v>140</v>
      </c>
      <c r="G35" s="2">
        <v>12</v>
      </c>
      <c r="H35" s="3">
        <f>VLOOKUP(F35,'[1]PRETI AGENCIES'!$C$5:$D$113,2,)</f>
        <v>43</v>
      </c>
      <c r="I35" s="3">
        <v>20</v>
      </c>
      <c r="J35" s="3">
        <f t="shared" si="0"/>
        <v>536</v>
      </c>
    </row>
    <row r="36" spans="1:10" ht="15" customHeight="1">
      <c r="A36" s="11">
        <v>33</v>
      </c>
      <c r="B36" s="14" t="s">
        <v>43</v>
      </c>
      <c r="C36" s="14" t="s">
        <v>186</v>
      </c>
      <c r="D36" s="14" t="s">
        <v>45</v>
      </c>
      <c r="E36" s="10" t="s">
        <v>153</v>
      </c>
      <c r="F36" s="2" t="s">
        <v>122</v>
      </c>
      <c r="G36" s="2">
        <v>18</v>
      </c>
      <c r="H36" s="3">
        <f>VLOOKUP(F36,'[1]PRETI AGENCIES'!$C$5:$D$113,2,)</f>
        <v>34</v>
      </c>
      <c r="I36" s="3">
        <v>20</v>
      </c>
      <c r="J36" s="3">
        <f t="shared" si="0"/>
        <v>632</v>
      </c>
    </row>
    <row r="37" spans="1:10" ht="15" customHeight="1">
      <c r="A37" s="11">
        <v>34</v>
      </c>
      <c r="B37" s="14" t="s">
        <v>46</v>
      </c>
      <c r="C37" s="14" t="s">
        <v>187</v>
      </c>
      <c r="D37" s="14" t="s">
        <v>47</v>
      </c>
      <c r="E37" s="10" t="s">
        <v>153</v>
      </c>
      <c r="F37" s="2" t="s">
        <v>124</v>
      </c>
      <c r="G37" s="2">
        <v>19</v>
      </c>
      <c r="H37" s="3">
        <f>VLOOKUP(F37,'[1]PRETI AGENCIES'!$C$5:$D$113,2,)</f>
        <v>33</v>
      </c>
      <c r="I37" s="3">
        <v>20</v>
      </c>
      <c r="J37" s="3">
        <f t="shared" si="0"/>
        <v>647</v>
      </c>
    </row>
    <row r="38" spans="1:10" ht="15" customHeight="1">
      <c r="A38" s="11">
        <v>35</v>
      </c>
      <c r="B38" s="14" t="s">
        <v>46</v>
      </c>
      <c r="C38" s="14" t="s">
        <v>188</v>
      </c>
      <c r="D38" s="14" t="s">
        <v>48</v>
      </c>
      <c r="E38" s="10" t="s">
        <v>153</v>
      </c>
      <c r="F38" s="2" t="s">
        <v>126</v>
      </c>
      <c r="G38" s="2">
        <v>11</v>
      </c>
      <c r="H38" s="3">
        <f>VLOOKUP(F38,'[1]PRETI AGENCIES'!$C$5:$D$113,2,)</f>
        <v>31</v>
      </c>
      <c r="I38" s="3">
        <v>20</v>
      </c>
      <c r="J38" s="3">
        <f t="shared" si="0"/>
        <v>361</v>
      </c>
    </row>
    <row r="39" spans="1:10" ht="15" customHeight="1">
      <c r="A39" s="11">
        <v>36</v>
      </c>
      <c r="B39" s="14" t="s">
        <v>49</v>
      </c>
      <c r="C39" s="14" t="s">
        <v>189</v>
      </c>
      <c r="D39" s="14" t="s">
        <v>50</v>
      </c>
      <c r="E39" s="10" t="s">
        <v>153</v>
      </c>
      <c r="F39" s="2" t="s">
        <v>123</v>
      </c>
      <c r="G39" s="2">
        <v>32</v>
      </c>
      <c r="H39" s="3">
        <f>VLOOKUP(F39,'[1]PRETI AGENCIES'!$C$5:$D$113,2,)</f>
        <v>34</v>
      </c>
      <c r="I39" s="3">
        <v>20</v>
      </c>
      <c r="J39" s="3">
        <f t="shared" si="0"/>
        <v>1108</v>
      </c>
    </row>
    <row r="40" spans="1:10" ht="15" customHeight="1">
      <c r="A40" s="11">
        <v>37</v>
      </c>
      <c r="B40" s="14" t="s">
        <v>49</v>
      </c>
      <c r="C40" s="14" t="s">
        <v>190</v>
      </c>
      <c r="D40" s="14" t="s">
        <v>51</v>
      </c>
      <c r="E40" s="10" t="s">
        <v>153</v>
      </c>
      <c r="F40" s="2" t="s">
        <v>141</v>
      </c>
      <c r="G40" s="2">
        <v>24</v>
      </c>
      <c r="H40" s="3">
        <f>VLOOKUP(F40,'[1]PRETI AGENCIES'!$C$5:$D$113,2,)</f>
        <v>40</v>
      </c>
      <c r="I40" s="3">
        <v>20</v>
      </c>
      <c r="J40" s="3">
        <f t="shared" si="0"/>
        <v>980</v>
      </c>
    </row>
    <row r="41" spans="1:10" ht="15" customHeight="1">
      <c r="A41" s="11">
        <v>38</v>
      </c>
      <c r="B41" s="14" t="s">
        <v>49</v>
      </c>
      <c r="C41" s="14" t="s">
        <v>191</v>
      </c>
      <c r="D41" s="14" t="s">
        <v>52</v>
      </c>
      <c r="E41" s="10" t="s">
        <v>153</v>
      </c>
      <c r="F41" s="2" t="s">
        <v>136</v>
      </c>
      <c r="G41" s="2">
        <v>17</v>
      </c>
      <c r="H41" s="3">
        <f>VLOOKUP(F41,'[1]PRETI AGENCIES'!$C$5:$D$113,2,)</f>
        <v>31</v>
      </c>
      <c r="I41" s="3">
        <v>20</v>
      </c>
      <c r="J41" s="3">
        <f t="shared" si="0"/>
        <v>547</v>
      </c>
    </row>
    <row r="42" spans="1:10" ht="15" customHeight="1">
      <c r="A42" s="11">
        <v>39</v>
      </c>
      <c r="B42" s="14" t="s">
        <v>53</v>
      </c>
      <c r="C42" s="14" t="s">
        <v>192</v>
      </c>
      <c r="D42" s="14" t="s">
        <v>54</v>
      </c>
      <c r="E42" s="10" t="s">
        <v>153</v>
      </c>
      <c r="F42" s="2" t="s">
        <v>138</v>
      </c>
      <c r="G42" s="2">
        <v>17</v>
      </c>
      <c r="H42" s="3">
        <f>VLOOKUP(F42,'[1]PRETI AGENCIES'!$C$5:$D$113,2,)</f>
        <v>36</v>
      </c>
      <c r="I42" s="3">
        <v>20</v>
      </c>
      <c r="J42" s="3">
        <f t="shared" si="0"/>
        <v>632</v>
      </c>
    </row>
    <row r="43" spans="1:10" ht="15" customHeight="1">
      <c r="A43" s="11">
        <v>40</v>
      </c>
      <c r="B43" s="14" t="s">
        <v>53</v>
      </c>
      <c r="C43" s="14" t="s">
        <v>193</v>
      </c>
      <c r="D43" s="14" t="s">
        <v>55</v>
      </c>
      <c r="E43" s="10" t="s">
        <v>153</v>
      </c>
      <c r="F43" s="2" t="s">
        <v>136</v>
      </c>
      <c r="G43" s="2">
        <v>22</v>
      </c>
      <c r="H43" s="3">
        <f>VLOOKUP(F43,'[1]PRETI AGENCIES'!$C$5:$D$113,2,)</f>
        <v>31</v>
      </c>
      <c r="I43" s="3">
        <v>20</v>
      </c>
      <c r="J43" s="3">
        <f t="shared" si="0"/>
        <v>702</v>
      </c>
    </row>
    <row r="44" spans="1:10" ht="15" customHeight="1">
      <c r="A44" s="11">
        <v>41</v>
      </c>
      <c r="B44" s="14" t="s">
        <v>53</v>
      </c>
      <c r="C44" s="14" t="s">
        <v>194</v>
      </c>
      <c r="D44" s="14" t="s">
        <v>56</v>
      </c>
      <c r="E44" s="10" t="s">
        <v>153</v>
      </c>
      <c r="F44" s="2" t="s">
        <v>132</v>
      </c>
      <c r="G44" s="2">
        <v>28</v>
      </c>
      <c r="H44" s="3">
        <f>VLOOKUP(F44,'[1]PRETI AGENCIES'!$C$5:$D$113,2,)</f>
        <v>40</v>
      </c>
      <c r="I44" s="3">
        <v>20</v>
      </c>
      <c r="J44" s="3">
        <f t="shared" si="0"/>
        <v>1140</v>
      </c>
    </row>
    <row r="45" spans="1:10" ht="15" customHeight="1">
      <c r="A45" s="11">
        <v>42</v>
      </c>
      <c r="B45" s="14" t="s">
        <v>53</v>
      </c>
      <c r="C45" s="14" t="s">
        <v>195</v>
      </c>
      <c r="D45" s="14" t="s">
        <v>57</v>
      </c>
      <c r="E45" s="10" t="s">
        <v>153</v>
      </c>
      <c r="F45" s="2" t="s">
        <v>123</v>
      </c>
      <c r="G45" s="2">
        <v>6</v>
      </c>
      <c r="H45" s="3">
        <f>VLOOKUP(F45,'[1]PRETI AGENCIES'!$C$5:$D$113,2,)</f>
        <v>34</v>
      </c>
      <c r="I45" s="3">
        <v>20</v>
      </c>
      <c r="J45" s="3">
        <f t="shared" si="0"/>
        <v>224</v>
      </c>
    </row>
    <row r="46" spans="1:10" ht="15" customHeight="1">
      <c r="A46" s="11">
        <v>43</v>
      </c>
      <c r="B46" s="14" t="s">
        <v>58</v>
      </c>
      <c r="C46" s="14" t="s">
        <v>196</v>
      </c>
      <c r="D46" s="14" t="s">
        <v>59</v>
      </c>
      <c r="E46" s="10" t="s">
        <v>153</v>
      </c>
      <c r="F46" s="2" t="s">
        <v>129</v>
      </c>
      <c r="G46" s="2">
        <v>8</v>
      </c>
      <c r="H46" s="3">
        <f>VLOOKUP(F46,'[1]PRETI AGENCIES'!$C$5:$D$113,2,)</f>
        <v>28</v>
      </c>
      <c r="I46" s="3">
        <v>20</v>
      </c>
      <c r="J46" s="3">
        <f t="shared" si="0"/>
        <v>244</v>
      </c>
    </row>
    <row r="47" spans="1:10" ht="15" customHeight="1">
      <c r="A47" s="11">
        <v>44</v>
      </c>
      <c r="B47" s="14" t="s">
        <v>58</v>
      </c>
      <c r="C47" s="14" t="s">
        <v>197</v>
      </c>
      <c r="D47" s="14" t="s">
        <v>60</v>
      </c>
      <c r="E47" s="10" t="s">
        <v>153</v>
      </c>
      <c r="F47" s="2" t="s">
        <v>121</v>
      </c>
      <c r="G47" s="2">
        <v>17</v>
      </c>
      <c r="H47" s="3">
        <f>VLOOKUP(F47,'[1]PRETI AGENCIES'!$C$5:$D$113,2,)</f>
        <v>52</v>
      </c>
      <c r="I47" s="3">
        <v>20</v>
      </c>
      <c r="J47" s="3">
        <f t="shared" si="0"/>
        <v>904</v>
      </c>
    </row>
    <row r="48" spans="1:10" ht="15" customHeight="1">
      <c r="A48" s="11">
        <v>45</v>
      </c>
      <c r="B48" s="14" t="s">
        <v>58</v>
      </c>
      <c r="C48" s="14" t="s">
        <v>198</v>
      </c>
      <c r="D48" s="14" t="s">
        <v>61</v>
      </c>
      <c r="E48" s="10" t="s">
        <v>153</v>
      </c>
      <c r="F48" s="2" t="s">
        <v>142</v>
      </c>
      <c r="G48" s="2">
        <v>13</v>
      </c>
      <c r="H48" s="3">
        <f>VLOOKUP(F48,'[1]PRETI AGENCIES'!$C$5:$D$113,2,)</f>
        <v>43</v>
      </c>
      <c r="I48" s="3">
        <v>20</v>
      </c>
      <c r="J48" s="3">
        <f t="shared" si="0"/>
        <v>579</v>
      </c>
    </row>
    <row r="49" spans="1:10" ht="15" customHeight="1">
      <c r="A49" s="11">
        <v>46</v>
      </c>
      <c r="B49" s="14" t="s">
        <v>58</v>
      </c>
      <c r="C49" s="14" t="s">
        <v>199</v>
      </c>
      <c r="D49" s="14" t="s">
        <v>62</v>
      </c>
      <c r="E49" s="10" t="s">
        <v>153</v>
      </c>
      <c r="F49" s="2" t="s">
        <v>143</v>
      </c>
      <c r="G49" s="2">
        <v>18</v>
      </c>
      <c r="H49" s="3">
        <f>VLOOKUP(F49,'[1]PRETI AGENCIES'!$C$5:$D$113,2,)</f>
        <v>31</v>
      </c>
      <c r="I49" s="3">
        <v>20</v>
      </c>
      <c r="J49" s="3">
        <f t="shared" si="0"/>
        <v>578</v>
      </c>
    </row>
    <row r="50" spans="1:10" ht="15" customHeight="1">
      <c r="A50" s="11">
        <v>47</v>
      </c>
      <c r="B50" s="14" t="s">
        <v>58</v>
      </c>
      <c r="C50" s="14" t="s">
        <v>200</v>
      </c>
      <c r="D50" s="14" t="s">
        <v>63</v>
      </c>
      <c r="E50" s="10" t="s">
        <v>153</v>
      </c>
      <c r="F50" s="2" t="s">
        <v>120</v>
      </c>
      <c r="G50" s="2">
        <v>11</v>
      </c>
      <c r="H50" s="3">
        <f>VLOOKUP(F50,'[1]PRETI AGENCIES'!$C$5:$D$113,2,)</f>
        <v>36</v>
      </c>
      <c r="I50" s="3">
        <v>20</v>
      </c>
      <c r="J50" s="3">
        <f t="shared" si="0"/>
        <v>416</v>
      </c>
    </row>
    <row r="51" spans="1:10" ht="15" customHeight="1">
      <c r="A51" s="11">
        <v>48</v>
      </c>
      <c r="B51" s="14" t="s">
        <v>64</v>
      </c>
      <c r="C51" s="14" t="s">
        <v>201</v>
      </c>
      <c r="D51" s="14" t="s">
        <v>65</v>
      </c>
      <c r="E51" s="10" t="s">
        <v>153</v>
      </c>
      <c r="F51" s="2" t="s">
        <v>128</v>
      </c>
      <c r="G51" s="2">
        <v>14</v>
      </c>
      <c r="H51" s="3">
        <f>VLOOKUP(F51,'[1]PRETI AGENCIES'!$C$5:$D$113,2,)</f>
        <v>50</v>
      </c>
      <c r="I51" s="3">
        <v>20</v>
      </c>
      <c r="J51" s="3">
        <f t="shared" si="0"/>
        <v>720</v>
      </c>
    </row>
    <row r="52" spans="1:10" ht="15" customHeight="1">
      <c r="A52" s="11">
        <v>49</v>
      </c>
      <c r="B52" s="14" t="s">
        <v>66</v>
      </c>
      <c r="C52" s="14" t="s">
        <v>202</v>
      </c>
      <c r="D52" s="14" t="s">
        <v>67</v>
      </c>
      <c r="E52" s="10" t="s">
        <v>153</v>
      </c>
      <c r="F52" s="2" t="s">
        <v>119</v>
      </c>
      <c r="G52" s="2">
        <v>36</v>
      </c>
      <c r="H52" s="3">
        <f>VLOOKUP(F52,'[1]PRETI AGENCIES'!$C$5:$D$113,2,)</f>
        <v>36</v>
      </c>
      <c r="I52" s="3">
        <v>20</v>
      </c>
      <c r="J52" s="3">
        <f t="shared" si="0"/>
        <v>1316</v>
      </c>
    </row>
    <row r="53" spans="1:10" ht="15" customHeight="1">
      <c r="A53" s="11">
        <v>50</v>
      </c>
      <c r="B53" s="14" t="s">
        <v>68</v>
      </c>
      <c r="C53" s="14" t="s">
        <v>203</v>
      </c>
      <c r="D53" s="14" t="s">
        <v>69</v>
      </c>
      <c r="E53" s="10" t="s">
        <v>153</v>
      </c>
      <c r="F53" s="2" t="s">
        <v>138</v>
      </c>
      <c r="G53" s="2">
        <v>10</v>
      </c>
      <c r="H53" s="3">
        <f>VLOOKUP(F53,'[1]PRETI AGENCIES'!$C$5:$D$113,2,)</f>
        <v>36</v>
      </c>
      <c r="I53" s="3">
        <v>20</v>
      </c>
      <c r="J53" s="3">
        <f t="shared" si="0"/>
        <v>380</v>
      </c>
    </row>
    <row r="54" spans="1:10" ht="15" customHeight="1">
      <c r="A54" s="11">
        <v>51</v>
      </c>
      <c r="B54" s="14" t="s">
        <v>68</v>
      </c>
      <c r="C54" s="14" t="s">
        <v>204</v>
      </c>
      <c r="D54" s="14" t="s">
        <v>70</v>
      </c>
      <c r="E54" s="10" t="s">
        <v>153</v>
      </c>
      <c r="F54" s="2" t="s">
        <v>135</v>
      </c>
      <c r="G54" s="2">
        <v>17</v>
      </c>
      <c r="H54" s="3">
        <f>VLOOKUP(F54,'[1]PRETI AGENCIES'!$C$5:$D$113,2,)</f>
        <v>31</v>
      </c>
      <c r="I54" s="3">
        <v>20</v>
      </c>
      <c r="J54" s="3">
        <f t="shared" si="0"/>
        <v>547</v>
      </c>
    </row>
    <row r="55" spans="1:10" ht="15" customHeight="1">
      <c r="A55" s="11">
        <v>52</v>
      </c>
      <c r="B55" s="14" t="s">
        <v>68</v>
      </c>
      <c r="C55" s="14" t="s">
        <v>205</v>
      </c>
      <c r="D55" s="14" t="s">
        <v>71</v>
      </c>
      <c r="E55" s="10" t="s">
        <v>153</v>
      </c>
      <c r="F55" s="2" t="s">
        <v>134</v>
      </c>
      <c r="G55" s="2">
        <v>6</v>
      </c>
      <c r="H55" s="3">
        <f>VLOOKUP(F55,'[1]PRETI AGENCIES'!$C$5:$D$113,2,)</f>
        <v>36</v>
      </c>
      <c r="I55" s="3">
        <v>20</v>
      </c>
      <c r="J55" s="3">
        <f t="shared" si="0"/>
        <v>236</v>
      </c>
    </row>
    <row r="56" spans="1:10" ht="15" customHeight="1">
      <c r="A56" s="11">
        <v>53</v>
      </c>
      <c r="B56" s="14" t="s">
        <v>68</v>
      </c>
      <c r="C56" s="14" t="s">
        <v>206</v>
      </c>
      <c r="D56" s="14" t="s">
        <v>72</v>
      </c>
      <c r="E56" s="10" t="s">
        <v>153</v>
      </c>
      <c r="F56" s="2" t="s">
        <v>134</v>
      </c>
      <c r="G56" s="2">
        <v>20</v>
      </c>
      <c r="H56" s="3">
        <f>VLOOKUP(F56,'[1]PRETI AGENCIES'!$C$5:$D$113,2,)</f>
        <v>36</v>
      </c>
      <c r="I56" s="3">
        <v>20</v>
      </c>
      <c r="J56" s="3">
        <f t="shared" si="0"/>
        <v>740</v>
      </c>
    </row>
    <row r="57" spans="1:10" ht="15" customHeight="1">
      <c r="A57" s="11">
        <v>54</v>
      </c>
      <c r="B57" s="14" t="s">
        <v>68</v>
      </c>
      <c r="C57" s="14" t="s">
        <v>207</v>
      </c>
      <c r="D57" s="14" t="s">
        <v>73</v>
      </c>
      <c r="E57" s="10" t="s">
        <v>153</v>
      </c>
      <c r="F57" s="2" t="s">
        <v>134</v>
      </c>
      <c r="G57" s="2">
        <v>12</v>
      </c>
      <c r="H57" s="3">
        <f>VLOOKUP(F57,'[1]PRETI AGENCIES'!$C$5:$D$113,2,)</f>
        <v>36</v>
      </c>
      <c r="I57" s="3">
        <v>20</v>
      </c>
      <c r="J57" s="3">
        <f t="shared" si="0"/>
        <v>452</v>
      </c>
    </row>
    <row r="58" spans="1:10" ht="15" customHeight="1">
      <c r="A58" s="11">
        <v>55</v>
      </c>
      <c r="B58" s="14" t="s">
        <v>68</v>
      </c>
      <c r="C58" s="14" t="s">
        <v>208</v>
      </c>
      <c r="D58" s="14" t="s">
        <v>74</v>
      </c>
      <c r="E58" s="10" t="s">
        <v>153</v>
      </c>
      <c r="F58" s="2" t="s">
        <v>138</v>
      </c>
      <c r="G58" s="2">
        <v>9</v>
      </c>
      <c r="H58" s="3">
        <f>VLOOKUP(F58,'[1]PRETI AGENCIES'!$C$5:$D$113,2,)</f>
        <v>36</v>
      </c>
      <c r="I58" s="3">
        <v>20</v>
      </c>
      <c r="J58" s="3">
        <f t="shared" si="0"/>
        <v>344</v>
      </c>
    </row>
    <row r="59" spans="1:10" ht="15" customHeight="1">
      <c r="A59" s="11">
        <v>56</v>
      </c>
      <c r="B59" s="14" t="s">
        <v>68</v>
      </c>
      <c r="C59" s="14" t="s">
        <v>209</v>
      </c>
      <c r="D59" s="14" t="s">
        <v>75</v>
      </c>
      <c r="E59" s="10" t="s">
        <v>153</v>
      </c>
      <c r="F59" s="2" t="s">
        <v>131</v>
      </c>
      <c r="G59" s="2">
        <v>27</v>
      </c>
      <c r="H59" s="3">
        <f>VLOOKUP(F59,'[1]PRETI AGENCIES'!$C$5:$D$113,2,)</f>
        <v>31</v>
      </c>
      <c r="I59" s="3">
        <v>20</v>
      </c>
      <c r="J59" s="3">
        <f t="shared" si="0"/>
        <v>857</v>
      </c>
    </row>
    <row r="60" spans="1:10" ht="15" customHeight="1">
      <c r="A60" s="11">
        <v>57</v>
      </c>
      <c r="B60" s="14" t="s">
        <v>68</v>
      </c>
      <c r="C60" s="14" t="s">
        <v>210</v>
      </c>
      <c r="D60" s="14" t="s">
        <v>76</v>
      </c>
      <c r="E60" s="10" t="s">
        <v>153</v>
      </c>
      <c r="F60" s="2" t="s">
        <v>144</v>
      </c>
      <c r="G60" s="2">
        <v>13</v>
      </c>
      <c r="H60" s="3">
        <f>VLOOKUP(F60,'[1]PRETI AGENCIES'!$C$5:$D$113,2,)</f>
        <v>31</v>
      </c>
      <c r="I60" s="3">
        <v>20</v>
      </c>
      <c r="J60" s="3">
        <f t="shared" si="0"/>
        <v>423</v>
      </c>
    </row>
    <row r="61" spans="1:10" ht="15" customHeight="1">
      <c r="A61" s="11">
        <v>58</v>
      </c>
      <c r="B61" s="14" t="s">
        <v>68</v>
      </c>
      <c r="C61" s="14" t="s">
        <v>211</v>
      </c>
      <c r="D61" s="14" t="s">
        <v>77</v>
      </c>
      <c r="E61" s="10" t="s">
        <v>153</v>
      </c>
      <c r="F61" s="2" t="s">
        <v>139</v>
      </c>
      <c r="G61" s="2">
        <v>52</v>
      </c>
      <c r="H61" s="3">
        <f>VLOOKUP(F61,'[1]PRETI AGENCIES'!$C$5:$D$113,2,)</f>
        <v>31</v>
      </c>
      <c r="I61" s="3">
        <v>20</v>
      </c>
      <c r="J61" s="3">
        <f t="shared" si="0"/>
        <v>1632</v>
      </c>
    </row>
    <row r="62" spans="1:10" ht="15" customHeight="1">
      <c r="A62" s="11">
        <v>59</v>
      </c>
      <c r="B62" s="14" t="s">
        <v>68</v>
      </c>
      <c r="C62" s="14" t="s">
        <v>212</v>
      </c>
      <c r="D62" s="14" t="s">
        <v>78</v>
      </c>
      <c r="E62" s="10" t="s">
        <v>153</v>
      </c>
      <c r="F62" s="2" t="s">
        <v>139</v>
      </c>
      <c r="G62" s="2">
        <v>24</v>
      </c>
      <c r="H62" s="3">
        <f>VLOOKUP(F62,'[1]PRETI AGENCIES'!$C$5:$D$113,2,)</f>
        <v>31</v>
      </c>
      <c r="I62" s="3">
        <v>20</v>
      </c>
      <c r="J62" s="3">
        <f t="shared" si="0"/>
        <v>764</v>
      </c>
    </row>
    <row r="63" spans="1:10" ht="15" customHeight="1">
      <c r="A63" s="11">
        <v>60</v>
      </c>
      <c r="B63" s="14" t="s">
        <v>68</v>
      </c>
      <c r="C63" s="14" t="s">
        <v>213</v>
      </c>
      <c r="D63" s="14" t="s">
        <v>79</v>
      </c>
      <c r="E63" s="10" t="s">
        <v>153</v>
      </c>
      <c r="F63" s="2" t="s">
        <v>138</v>
      </c>
      <c r="G63" s="2">
        <v>12</v>
      </c>
      <c r="H63" s="3">
        <f>VLOOKUP(F63,'[1]PRETI AGENCIES'!$C$5:$D$113,2,)</f>
        <v>36</v>
      </c>
      <c r="I63" s="3">
        <v>20</v>
      </c>
      <c r="J63" s="3">
        <f t="shared" si="0"/>
        <v>452</v>
      </c>
    </row>
    <row r="64" spans="1:10" ht="15" customHeight="1">
      <c r="A64" s="11">
        <v>61</v>
      </c>
      <c r="B64" s="14" t="s">
        <v>68</v>
      </c>
      <c r="C64" s="14" t="s">
        <v>214</v>
      </c>
      <c r="D64" s="14" t="s">
        <v>80</v>
      </c>
      <c r="E64" s="10" t="s">
        <v>153</v>
      </c>
      <c r="F64" s="2" t="s">
        <v>118</v>
      </c>
      <c r="G64" s="2">
        <v>18</v>
      </c>
      <c r="H64" s="3">
        <f>VLOOKUP(F64,'[1]PRETI AGENCIES'!$C$5:$D$113,2,)</f>
        <v>40</v>
      </c>
      <c r="I64" s="3">
        <v>20</v>
      </c>
      <c r="J64" s="3">
        <f t="shared" si="0"/>
        <v>740</v>
      </c>
    </row>
    <row r="65" spans="1:10" ht="15" customHeight="1">
      <c r="A65" s="11">
        <v>62</v>
      </c>
      <c r="B65" s="14" t="s">
        <v>81</v>
      </c>
      <c r="C65" s="14" t="s">
        <v>215</v>
      </c>
      <c r="D65" s="14" t="s">
        <v>82</v>
      </c>
      <c r="E65" s="10" t="s">
        <v>153</v>
      </c>
      <c r="F65" s="2" t="s">
        <v>129</v>
      </c>
      <c r="G65" s="2">
        <v>5</v>
      </c>
      <c r="H65" s="3">
        <f>VLOOKUP(F65,'[1]PRETI AGENCIES'!$C$5:$D$113,2,)</f>
        <v>28</v>
      </c>
      <c r="I65" s="3">
        <v>20</v>
      </c>
      <c r="J65" s="3">
        <f t="shared" si="0"/>
        <v>160</v>
      </c>
    </row>
    <row r="66" spans="1:10" ht="15" customHeight="1">
      <c r="A66" s="11">
        <v>63</v>
      </c>
      <c r="B66" s="14" t="s">
        <v>81</v>
      </c>
      <c r="C66" s="14" t="s">
        <v>216</v>
      </c>
      <c r="D66" s="14" t="s">
        <v>83</v>
      </c>
      <c r="E66" s="10" t="s">
        <v>153</v>
      </c>
      <c r="F66" s="2" t="s">
        <v>120</v>
      </c>
      <c r="G66" s="2">
        <v>4</v>
      </c>
      <c r="H66" s="3">
        <f>VLOOKUP(F66,'[1]PRETI AGENCIES'!$C$5:$D$113,2,)</f>
        <v>36</v>
      </c>
      <c r="I66" s="3">
        <v>20</v>
      </c>
      <c r="J66" s="3">
        <f t="shared" si="0"/>
        <v>164</v>
      </c>
    </row>
    <row r="67" spans="1:10" ht="15" customHeight="1">
      <c r="A67" s="11">
        <v>64</v>
      </c>
      <c r="B67" s="14" t="s">
        <v>84</v>
      </c>
      <c r="C67" s="14" t="s">
        <v>217</v>
      </c>
      <c r="D67" s="14" t="s">
        <v>85</v>
      </c>
      <c r="E67" s="10" t="s">
        <v>153</v>
      </c>
      <c r="F67" s="2" t="s">
        <v>122</v>
      </c>
      <c r="G67" s="2">
        <v>23</v>
      </c>
      <c r="H67" s="3">
        <f>VLOOKUP(F67,'[1]PRETI AGENCIES'!$C$5:$D$113,2,)</f>
        <v>34</v>
      </c>
      <c r="I67" s="3">
        <v>20</v>
      </c>
      <c r="J67" s="3">
        <f t="shared" si="0"/>
        <v>802</v>
      </c>
    </row>
    <row r="68" spans="1:10" ht="15" customHeight="1">
      <c r="A68" s="11">
        <v>65</v>
      </c>
      <c r="B68" s="14" t="s">
        <v>86</v>
      </c>
      <c r="C68" s="14" t="s">
        <v>218</v>
      </c>
      <c r="D68" s="14" t="s">
        <v>87</v>
      </c>
      <c r="E68" s="10" t="s">
        <v>153</v>
      </c>
      <c r="F68" s="2" t="s">
        <v>144</v>
      </c>
      <c r="G68" s="2">
        <v>7</v>
      </c>
      <c r="H68" s="3">
        <f>VLOOKUP(F68,'[1]PRETI AGENCIES'!$C$5:$D$113,2,)</f>
        <v>31</v>
      </c>
      <c r="I68" s="3">
        <v>20</v>
      </c>
      <c r="J68" s="3">
        <f t="shared" si="0"/>
        <v>237</v>
      </c>
    </row>
    <row r="69" spans="1:10" ht="15" customHeight="1">
      <c r="A69" s="11">
        <v>66</v>
      </c>
      <c r="B69" s="14" t="s">
        <v>86</v>
      </c>
      <c r="C69" s="14" t="s">
        <v>219</v>
      </c>
      <c r="D69" s="14" t="s">
        <v>88</v>
      </c>
      <c r="E69" s="10" t="s">
        <v>153</v>
      </c>
      <c r="F69" s="2" t="s">
        <v>145</v>
      </c>
      <c r="G69" s="2">
        <v>21</v>
      </c>
      <c r="H69" s="3">
        <f>VLOOKUP(F69,'[1]PRETI AGENCIES'!$C$5:$D$113,2,)</f>
        <v>43</v>
      </c>
      <c r="I69" s="3">
        <v>20</v>
      </c>
      <c r="J69" s="3">
        <f t="shared" ref="J69:J87" si="1">G69*H69+I69</f>
        <v>923</v>
      </c>
    </row>
    <row r="70" spans="1:10" ht="15" customHeight="1">
      <c r="A70" s="11">
        <v>67</v>
      </c>
      <c r="B70" s="14" t="s">
        <v>86</v>
      </c>
      <c r="C70" s="14" t="s">
        <v>220</v>
      </c>
      <c r="D70" s="14" t="s">
        <v>89</v>
      </c>
      <c r="E70" s="10" t="s">
        <v>153</v>
      </c>
      <c r="F70" s="2" t="s">
        <v>132</v>
      </c>
      <c r="G70" s="2">
        <v>9</v>
      </c>
      <c r="H70" s="3">
        <f>VLOOKUP(F70,'[1]PRETI AGENCIES'!$C$5:$D$113,2,)</f>
        <v>40</v>
      </c>
      <c r="I70" s="3">
        <v>20</v>
      </c>
      <c r="J70" s="3">
        <f t="shared" si="1"/>
        <v>380</v>
      </c>
    </row>
    <row r="71" spans="1:10" ht="15" customHeight="1">
      <c r="A71" s="11">
        <v>68</v>
      </c>
      <c r="B71" s="14" t="s">
        <v>86</v>
      </c>
      <c r="C71" s="14" t="s">
        <v>221</v>
      </c>
      <c r="D71" s="14" t="s">
        <v>90</v>
      </c>
      <c r="E71" s="10" t="s">
        <v>153</v>
      </c>
      <c r="F71" s="2" t="s">
        <v>141</v>
      </c>
      <c r="G71" s="2">
        <v>21</v>
      </c>
      <c r="H71" s="3">
        <f>VLOOKUP(F71,'[1]PRETI AGENCIES'!$C$5:$D$113,2,)</f>
        <v>40</v>
      </c>
      <c r="I71" s="3">
        <v>20</v>
      </c>
      <c r="J71" s="3">
        <f t="shared" si="1"/>
        <v>860</v>
      </c>
    </row>
    <row r="72" spans="1:10" ht="15" customHeight="1">
      <c r="A72" s="11">
        <v>69</v>
      </c>
      <c r="B72" s="14" t="s">
        <v>86</v>
      </c>
      <c r="C72" s="14" t="s">
        <v>222</v>
      </c>
      <c r="D72" s="14" t="s">
        <v>91</v>
      </c>
      <c r="E72" s="10" t="s">
        <v>153</v>
      </c>
      <c r="F72" s="2" t="s">
        <v>126</v>
      </c>
      <c r="G72" s="2">
        <v>14</v>
      </c>
      <c r="H72" s="3">
        <f>VLOOKUP(F72,'[1]PRETI AGENCIES'!$C$5:$D$113,2,)</f>
        <v>31</v>
      </c>
      <c r="I72" s="3">
        <v>20</v>
      </c>
      <c r="J72" s="3">
        <f t="shared" si="1"/>
        <v>454</v>
      </c>
    </row>
    <row r="73" spans="1:10" ht="15" customHeight="1">
      <c r="A73" s="11">
        <v>70</v>
      </c>
      <c r="B73" s="14" t="s">
        <v>86</v>
      </c>
      <c r="C73" s="14" t="s">
        <v>223</v>
      </c>
      <c r="D73" s="14" t="s">
        <v>92</v>
      </c>
      <c r="E73" s="10" t="s">
        <v>153</v>
      </c>
      <c r="F73" s="2" t="s">
        <v>120</v>
      </c>
      <c r="G73" s="2">
        <v>13</v>
      </c>
      <c r="H73" s="3">
        <f>VLOOKUP(F73,'[1]PRETI AGENCIES'!$C$5:$D$113,2,)</f>
        <v>36</v>
      </c>
      <c r="I73" s="3">
        <v>20</v>
      </c>
      <c r="J73" s="3">
        <f t="shared" si="1"/>
        <v>488</v>
      </c>
    </row>
    <row r="74" spans="1:10" ht="15" customHeight="1">
      <c r="A74" s="11">
        <v>71</v>
      </c>
      <c r="B74" s="14" t="s">
        <v>93</v>
      </c>
      <c r="C74" s="14" t="s">
        <v>224</v>
      </c>
      <c r="D74" s="14" t="s">
        <v>94</v>
      </c>
      <c r="E74" s="10" t="s">
        <v>153</v>
      </c>
      <c r="F74" s="2" t="s">
        <v>144</v>
      </c>
      <c r="G74" s="2">
        <v>11</v>
      </c>
      <c r="H74" s="3">
        <f>VLOOKUP(F74,'[1]PRETI AGENCIES'!$C$5:$D$113,2,)</f>
        <v>31</v>
      </c>
      <c r="I74" s="3">
        <v>20</v>
      </c>
      <c r="J74" s="3">
        <f t="shared" si="1"/>
        <v>361</v>
      </c>
    </row>
    <row r="75" spans="1:10" ht="15" customHeight="1">
      <c r="A75" s="11">
        <v>72</v>
      </c>
      <c r="B75" s="14" t="s">
        <v>95</v>
      </c>
      <c r="C75" s="14" t="s">
        <v>225</v>
      </c>
      <c r="D75" s="14" t="s">
        <v>96</v>
      </c>
      <c r="E75" s="10" t="s">
        <v>153</v>
      </c>
      <c r="F75" s="2" t="s">
        <v>136</v>
      </c>
      <c r="G75" s="2">
        <v>3</v>
      </c>
      <c r="H75" s="3">
        <f>VLOOKUP(F75,'[1]PRETI AGENCIES'!$C$5:$D$113,2,)</f>
        <v>31</v>
      </c>
      <c r="I75" s="3">
        <v>20</v>
      </c>
      <c r="J75" s="3">
        <f t="shared" si="1"/>
        <v>113</v>
      </c>
    </row>
    <row r="76" spans="1:10" ht="15" customHeight="1">
      <c r="A76" s="11">
        <v>73</v>
      </c>
      <c r="B76" s="14" t="s">
        <v>95</v>
      </c>
      <c r="C76" s="14" t="s">
        <v>226</v>
      </c>
      <c r="D76" s="14" t="s">
        <v>97</v>
      </c>
      <c r="E76" s="10" t="s">
        <v>153</v>
      </c>
      <c r="F76" s="2" t="s">
        <v>120</v>
      </c>
      <c r="G76" s="2">
        <v>6</v>
      </c>
      <c r="H76" s="3">
        <f>VLOOKUP(F76,'[1]PRETI AGENCIES'!$C$5:$D$113,2,)</f>
        <v>36</v>
      </c>
      <c r="I76" s="3">
        <v>20</v>
      </c>
      <c r="J76" s="3">
        <f t="shared" si="1"/>
        <v>236</v>
      </c>
    </row>
    <row r="77" spans="1:10" ht="15" customHeight="1">
      <c r="A77" s="11">
        <v>74</v>
      </c>
      <c r="B77" s="14" t="s">
        <v>98</v>
      </c>
      <c r="C77" s="14" t="s">
        <v>227</v>
      </c>
      <c r="D77" s="14" t="s">
        <v>99</v>
      </c>
      <c r="E77" s="10" t="s">
        <v>153</v>
      </c>
      <c r="F77" s="2" t="s">
        <v>146</v>
      </c>
      <c r="G77" s="2">
        <v>15</v>
      </c>
      <c r="H77" s="3">
        <f>VLOOKUP(F77,'[1]PRETI AGENCIES'!$C$5:$D$113,2,)</f>
        <v>40</v>
      </c>
      <c r="I77" s="3">
        <v>20</v>
      </c>
      <c r="J77" s="3">
        <f t="shared" si="1"/>
        <v>620</v>
      </c>
    </row>
    <row r="78" spans="1:10" ht="15" customHeight="1">
      <c r="A78" s="11">
        <v>75</v>
      </c>
      <c r="B78" s="14" t="s">
        <v>98</v>
      </c>
      <c r="C78" s="14" t="s">
        <v>228</v>
      </c>
      <c r="D78" s="14" t="s">
        <v>100</v>
      </c>
      <c r="E78" s="10" t="s">
        <v>153</v>
      </c>
      <c r="F78" s="2" t="s">
        <v>126</v>
      </c>
      <c r="G78" s="2">
        <v>17</v>
      </c>
      <c r="H78" s="3">
        <f>VLOOKUP(F78,'[1]PRETI AGENCIES'!$C$5:$D$113,2,)</f>
        <v>31</v>
      </c>
      <c r="I78" s="3">
        <v>20</v>
      </c>
      <c r="J78" s="3">
        <f t="shared" si="1"/>
        <v>547</v>
      </c>
    </row>
    <row r="79" spans="1:10" ht="15" customHeight="1">
      <c r="A79" s="11">
        <v>76</v>
      </c>
      <c r="B79" s="14" t="s">
        <v>98</v>
      </c>
      <c r="C79" s="14" t="s">
        <v>229</v>
      </c>
      <c r="D79" s="14" t="s">
        <v>101</v>
      </c>
      <c r="E79" s="10" t="s">
        <v>153</v>
      </c>
      <c r="F79" s="2" t="s">
        <v>134</v>
      </c>
      <c r="G79" s="2">
        <v>21</v>
      </c>
      <c r="H79" s="3">
        <f>VLOOKUP(F79,'[1]PRETI AGENCIES'!$C$5:$D$113,2,)</f>
        <v>36</v>
      </c>
      <c r="I79" s="3">
        <v>20</v>
      </c>
      <c r="J79" s="3">
        <f t="shared" si="1"/>
        <v>776</v>
      </c>
    </row>
    <row r="80" spans="1:10" ht="15" customHeight="1">
      <c r="A80" s="11">
        <v>77</v>
      </c>
      <c r="B80" s="14" t="s">
        <v>98</v>
      </c>
      <c r="C80" s="14" t="s">
        <v>230</v>
      </c>
      <c r="D80" s="14" t="s">
        <v>102</v>
      </c>
      <c r="E80" s="10" t="s">
        <v>153</v>
      </c>
      <c r="F80" s="2" t="s">
        <v>136</v>
      </c>
      <c r="G80" s="2">
        <v>4</v>
      </c>
      <c r="H80" s="3">
        <f>VLOOKUP(F80,'[1]PRETI AGENCIES'!$C$5:$D$113,2,)</f>
        <v>31</v>
      </c>
      <c r="I80" s="3">
        <v>20</v>
      </c>
      <c r="J80" s="3">
        <f t="shared" si="1"/>
        <v>144</v>
      </c>
    </row>
    <row r="81" spans="1:10" ht="15" customHeight="1">
      <c r="A81" s="11">
        <v>78</v>
      </c>
      <c r="B81" s="14" t="s">
        <v>98</v>
      </c>
      <c r="C81" s="14" t="s">
        <v>231</v>
      </c>
      <c r="D81" s="14" t="s">
        <v>103</v>
      </c>
      <c r="E81" s="10" t="s">
        <v>153</v>
      </c>
      <c r="F81" s="2" t="s">
        <v>136</v>
      </c>
      <c r="G81" s="2">
        <v>20</v>
      </c>
      <c r="H81" s="3">
        <f>VLOOKUP(F81,'[1]PRETI AGENCIES'!$C$5:$D$113,2,)</f>
        <v>31</v>
      </c>
      <c r="I81" s="3">
        <v>20</v>
      </c>
      <c r="J81" s="3">
        <f t="shared" si="1"/>
        <v>640</v>
      </c>
    </row>
    <row r="82" spans="1:10" ht="15" customHeight="1">
      <c r="A82" s="11">
        <v>79</v>
      </c>
      <c r="B82" s="14" t="s">
        <v>98</v>
      </c>
      <c r="C82" s="14" t="s">
        <v>232</v>
      </c>
      <c r="D82" s="14" t="s">
        <v>104</v>
      </c>
      <c r="E82" s="10" t="s">
        <v>153</v>
      </c>
      <c r="F82" s="2" t="s">
        <v>139</v>
      </c>
      <c r="G82" s="2">
        <v>11</v>
      </c>
      <c r="H82" s="3">
        <f>VLOOKUP(F82,'[1]PRETI AGENCIES'!$C$5:$D$113,2,)</f>
        <v>31</v>
      </c>
      <c r="I82" s="3">
        <v>20</v>
      </c>
      <c r="J82" s="3">
        <f t="shared" si="1"/>
        <v>361</v>
      </c>
    </row>
    <row r="83" spans="1:10" ht="15" customHeight="1">
      <c r="A83" s="11">
        <v>80</v>
      </c>
      <c r="B83" s="14" t="s">
        <v>105</v>
      </c>
      <c r="C83" s="14" t="s">
        <v>233</v>
      </c>
      <c r="D83" s="14" t="s">
        <v>106</v>
      </c>
      <c r="E83" s="10" t="s">
        <v>153</v>
      </c>
      <c r="F83" s="2" t="s">
        <v>125</v>
      </c>
      <c r="G83" s="2">
        <v>29</v>
      </c>
      <c r="H83" s="3">
        <f>VLOOKUP(F83,'[1]PRETI AGENCIES'!$C$5:$D$113,2,)</f>
        <v>28</v>
      </c>
      <c r="I83" s="3">
        <v>20</v>
      </c>
      <c r="J83" s="3">
        <f t="shared" si="1"/>
        <v>832</v>
      </c>
    </row>
    <row r="84" spans="1:10" ht="15" customHeight="1">
      <c r="A84" s="11">
        <v>81</v>
      </c>
      <c r="B84" s="14" t="s">
        <v>105</v>
      </c>
      <c r="C84" s="14" t="s">
        <v>234</v>
      </c>
      <c r="D84" s="14" t="s">
        <v>107</v>
      </c>
      <c r="E84" s="10" t="s">
        <v>153</v>
      </c>
      <c r="F84" s="2" t="s">
        <v>147</v>
      </c>
      <c r="G84" s="2">
        <v>13</v>
      </c>
      <c r="H84" s="3">
        <f>VLOOKUP(F84,'[1]PRETI AGENCIES'!$C$5:$D$113,2,)</f>
        <v>40</v>
      </c>
      <c r="I84" s="3">
        <v>20</v>
      </c>
      <c r="J84" s="3">
        <f t="shared" si="1"/>
        <v>540</v>
      </c>
    </row>
    <row r="85" spans="1:10" ht="15" customHeight="1">
      <c r="A85" s="11">
        <v>82</v>
      </c>
      <c r="B85" s="14" t="s">
        <v>105</v>
      </c>
      <c r="C85" s="14" t="s">
        <v>235</v>
      </c>
      <c r="D85" s="14" t="s">
        <v>108</v>
      </c>
      <c r="E85" s="10" t="s">
        <v>153</v>
      </c>
      <c r="F85" s="2" t="s">
        <v>125</v>
      </c>
      <c r="G85" s="2">
        <v>5</v>
      </c>
      <c r="H85" s="3">
        <f>VLOOKUP(F85,'[1]PRETI AGENCIES'!$C$5:$D$113,2,)</f>
        <v>28</v>
      </c>
      <c r="I85" s="3">
        <v>20</v>
      </c>
      <c r="J85" s="3">
        <f t="shared" si="1"/>
        <v>160</v>
      </c>
    </row>
    <row r="86" spans="1:10" ht="15" customHeight="1">
      <c r="A86" s="11">
        <v>83</v>
      </c>
      <c r="B86" s="14" t="s">
        <v>109</v>
      </c>
      <c r="C86" s="14" t="s">
        <v>236</v>
      </c>
      <c r="D86" s="14" t="s">
        <v>110</v>
      </c>
      <c r="E86" s="10" t="s">
        <v>153</v>
      </c>
      <c r="F86" s="2" t="s">
        <v>138</v>
      </c>
      <c r="G86" s="2">
        <v>19</v>
      </c>
      <c r="H86" s="3">
        <f>VLOOKUP(F86,'[1]PRETI AGENCIES'!$C$5:$D$113,2,)</f>
        <v>36</v>
      </c>
      <c r="I86" s="3">
        <v>20</v>
      </c>
      <c r="J86" s="3">
        <f t="shared" si="1"/>
        <v>704</v>
      </c>
    </row>
    <row r="87" spans="1:10" ht="15" customHeight="1">
      <c r="A87" s="25">
        <v>84</v>
      </c>
      <c r="B87" s="14" t="s">
        <v>109</v>
      </c>
      <c r="C87" s="14" t="s">
        <v>237</v>
      </c>
      <c r="D87" s="14" t="s">
        <v>111</v>
      </c>
      <c r="E87" s="10" t="s">
        <v>153</v>
      </c>
      <c r="F87" s="2" t="s">
        <v>130</v>
      </c>
      <c r="G87" s="2">
        <v>6</v>
      </c>
      <c r="H87" s="3">
        <f>VLOOKUP(F87,'[1]PRETI AGENCIES'!$C$5:$D$113,2,)</f>
        <v>31</v>
      </c>
      <c r="I87" s="3">
        <v>20</v>
      </c>
      <c r="J87" s="3">
        <f t="shared" si="1"/>
        <v>206</v>
      </c>
    </row>
    <row r="88" spans="1:10" ht="15" customHeight="1">
      <c r="A88" s="19" t="s">
        <v>150</v>
      </c>
      <c r="B88" s="20"/>
      <c r="C88" s="20"/>
      <c r="D88" s="20"/>
      <c r="E88" s="20"/>
      <c r="F88" s="20"/>
      <c r="G88" s="20"/>
      <c r="H88" s="20"/>
      <c r="I88" s="21"/>
      <c r="J88" s="5">
        <f>SUM(J4:J87)</f>
        <v>50985</v>
      </c>
    </row>
    <row r="89" spans="1:10" ht="15" customHeight="1">
      <c r="A89" s="22" t="s">
        <v>112</v>
      </c>
      <c r="B89" s="23"/>
      <c r="C89" s="23"/>
      <c r="D89" s="23"/>
      <c r="E89" s="23"/>
      <c r="F89" s="23"/>
      <c r="G89" s="23"/>
      <c r="H89" s="23"/>
      <c r="I89" s="23"/>
      <c r="J89" s="2"/>
    </row>
    <row r="90" spans="1:10">
      <c r="A90" s="22" t="s">
        <v>238</v>
      </c>
      <c r="B90" s="23"/>
      <c r="C90" s="23"/>
      <c r="D90" s="23"/>
      <c r="E90" s="23"/>
      <c r="F90" s="23"/>
      <c r="G90" s="23"/>
      <c r="H90" s="23"/>
      <c r="I90" s="23"/>
      <c r="J90" s="2"/>
    </row>
    <row r="91" spans="1:10" ht="30" customHeight="1">
      <c r="A91" s="24" t="s">
        <v>113</v>
      </c>
      <c r="B91" s="24"/>
      <c r="C91" s="24"/>
      <c r="D91" s="24"/>
      <c r="E91" s="24"/>
      <c r="F91" s="24"/>
      <c r="G91" s="24"/>
      <c r="H91" s="24"/>
      <c r="I91" s="4"/>
      <c r="J91" s="2"/>
    </row>
    <row r="92" spans="1:10" s="7" customFormat="1">
      <c r="G92" s="6">
        <f>SUM(G4:G87)</f>
        <v>1415</v>
      </c>
    </row>
  </sheetData>
  <mergeCells count="264">
    <mergeCell ref="B85"/>
    <mergeCell ref="C85"/>
    <mergeCell ref="D85"/>
    <mergeCell ref="B84"/>
    <mergeCell ref="C84"/>
    <mergeCell ref="D84"/>
    <mergeCell ref="B83"/>
    <mergeCell ref="A88:I88"/>
    <mergeCell ref="A89:I89"/>
    <mergeCell ref="A90:I90"/>
    <mergeCell ref="A91:H91"/>
    <mergeCell ref="A87"/>
    <mergeCell ref="B87"/>
    <mergeCell ref="C87"/>
    <mergeCell ref="D87"/>
    <mergeCell ref="B86"/>
    <mergeCell ref="C86"/>
    <mergeCell ref="D86"/>
    <mergeCell ref="C83"/>
    <mergeCell ref="D83"/>
    <mergeCell ref="B82"/>
    <mergeCell ref="C82"/>
    <mergeCell ref="D82"/>
    <mergeCell ref="B81"/>
    <mergeCell ref="C81"/>
    <mergeCell ref="D81"/>
    <mergeCell ref="G1:J1"/>
    <mergeCell ref="G2:J2"/>
    <mergeCell ref="B80"/>
    <mergeCell ref="C80"/>
    <mergeCell ref="D80"/>
    <mergeCell ref="B79"/>
    <mergeCell ref="C79"/>
    <mergeCell ref="D79"/>
    <mergeCell ref="B78"/>
    <mergeCell ref="C78"/>
    <mergeCell ref="D78"/>
    <mergeCell ref="B77"/>
    <mergeCell ref="C77"/>
    <mergeCell ref="D77"/>
    <mergeCell ref="B76"/>
    <mergeCell ref="C76"/>
    <mergeCell ref="D76"/>
    <mergeCell ref="B75"/>
    <mergeCell ref="C75"/>
    <mergeCell ref="D75"/>
    <mergeCell ref="B74"/>
    <mergeCell ref="C74"/>
    <mergeCell ref="D74"/>
    <mergeCell ref="B73"/>
    <mergeCell ref="C73"/>
    <mergeCell ref="D73"/>
    <mergeCell ref="B72"/>
    <mergeCell ref="C72"/>
    <mergeCell ref="D72"/>
    <mergeCell ref="B71"/>
    <mergeCell ref="C71"/>
    <mergeCell ref="D71"/>
    <mergeCell ref="B70"/>
    <mergeCell ref="C70"/>
    <mergeCell ref="D70"/>
    <mergeCell ref="B69"/>
    <mergeCell ref="C69"/>
    <mergeCell ref="D69"/>
    <mergeCell ref="B68"/>
    <mergeCell ref="C68"/>
    <mergeCell ref="D68"/>
    <mergeCell ref="B67"/>
    <mergeCell ref="C67"/>
    <mergeCell ref="D67"/>
    <mergeCell ref="B66"/>
    <mergeCell ref="C66"/>
    <mergeCell ref="D66"/>
    <mergeCell ref="B65"/>
    <mergeCell ref="C65"/>
    <mergeCell ref="D65"/>
    <mergeCell ref="B64"/>
    <mergeCell ref="C64"/>
    <mergeCell ref="D64"/>
    <mergeCell ref="B63"/>
    <mergeCell ref="C63"/>
    <mergeCell ref="D63"/>
    <mergeCell ref="B62"/>
    <mergeCell ref="C62"/>
    <mergeCell ref="D62"/>
    <mergeCell ref="B61"/>
    <mergeCell ref="C61"/>
    <mergeCell ref="D61"/>
    <mergeCell ref="B60"/>
    <mergeCell ref="C60"/>
    <mergeCell ref="D60"/>
    <mergeCell ref="B59"/>
    <mergeCell ref="C59"/>
    <mergeCell ref="D59"/>
    <mergeCell ref="B58"/>
    <mergeCell ref="C58"/>
    <mergeCell ref="D58"/>
    <mergeCell ref="B57"/>
    <mergeCell ref="C57"/>
    <mergeCell ref="D57"/>
    <mergeCell ref="B56"/>
    <mergeCell ref="C56"/>
    <mergeCell ref="D56"/>
    <mergeCell ref="B55"/>
    <mergeCell ref="C55"/>
    <mergeCell ref="D55"/>
    <mergeCell ref="B54"/>
    <mergeCell ref="C54"/>
    <mergeCell ref="D54"/>
    <mergeCell ref="B53"/>
    <mergeCell ref="C53"/>
    <mergeCell ref="D53"/>
    <mergeCell ref="B52"/>
    <mergeCell ref="C52"/>
    <mergeCell ref="D52"/>
    <mergeCell ref="B51"/>
    <mergeCell ref="C51"/>
    <mergeCell ref="D51"/>
    <mergeCell ref="B50"/>
    <mergeCell ref="C50"/>
    <mergeCell ref="D50"/>
    <mergeCell ref="B49"/>
    <mergeCell ref="C49"/>
    <mergeCell ref="D49"/>
    <mergeCell ref="B48"/>
    <mergeCell ref="C48"/>
    <mergeCell ref="D48"/>
    <mergeCell ref="B47"/>
    <mergeCell ref="C47"/>
    <mergeCell ref="D47"/>
    <mergeCell ref="B46"/>
    <mergeCell ref="C46"/>
    <mergeCell ref="D46"/>
    <mergeCell ref="B45"/>
    <mergeCell ref="C45"/>
    <mergeCell ref="D45"/>
    <mergeCell ref="B44"/>
    <mergeCell ref="C44"/>
    <mergeCell ref="D44"/>
    <mergeCell ref="B43"/>
    <mergeCell ref="C43"/>
    <mergeCell ref="D43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A1:F1"/>
    <mergeCell ref="A2:F2"/>
    <mergeCell ref="J4"/>
    <mergeCell ref="B5"/>
    <mergeCell ref="C5"/>
    <mergeCell ref="D5"/>
    <mergeCell ref="B4"/>
    <mergeCell ref="C4"/>
    <mergeCell ref="D4"/>
    <mergeCell ref="E4"/>
    <mergeCell ref="I4"/>
  </mergeCells>
  <pageMargins left="0.27559055118110237" right="0.23622047244094491" top="0.74803149606299213" bottom="0.62992125984251968" header="0.31496062992125984" footer="0.31496062992125984"/>
  <pageSetup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2024-03-09T12:03:06Z</cp:lastPrinted>
  <dcterms:created xsi:type="dcterms:W3CDTF">2024-03-08T05:21:58Z</dcterms:created>
  <dcterms:modified xsi:type="dcterms:W3CDTF">2024-03-09T12:03:57Z</dcterms:modified>
</cp:coreProperties>
</file>