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DC3DAD44-AF22-418E-B7F2-6BFB7E78C711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Rent" sheetId="6" r:id="rId1"/>
  </sheets>
  <calcPr calcId="191029"/>
</workbook>
</file>

<file path=xl/calcChain.xml><?xml version="1.0" encoding="utf-8"?>
<calcChain xmlns="http://schemas.openxmlformats.org/spreadsheetml/2006/main">
  <c r="D13" i="6" l="1"/>
  <c r="D14" i="6"/>
  <c r="D26" i="6" l="1"/>
  <c r="D27" i="6" s="1"/>
  <c r="D30" i="6" l="1"/>
</calcChain>
</file>

<file path=xl/sharedStrings.xml><?xml version="1.0" encoding="utf-8"?>
<sst xmlns="http://schemas.openxmlformats.org/spreadsheetml/2006/main" count="36" uniqueCount="35">
  <si>
    <t>Description</t>
  </si>
  <si>
    <t>Amount</t>
  </si>
  <si>
    <t>Bill to Party</t>
  </si>
  <si>
    <t>Original For 
Recipent</t>
  </si>
  <si>
    <t>PAN No:</t>
  </si>
  <si>
    <t>R/off</t>
  </si>
  <si>
    <t xml:space="preserve">GSTN: </t>
  </si>
  <si>
    <t>Bank Details -</t>
  </si>
  <si>
    <t>Authorized Signatory      (Sign &amp; Stamp)</t>
  </si>
  <si>
    <t>PRAGATI LOGISTICS</t>
  </si>
  <si>
    <t>Address: SAMANTA SAHI, KHUNTIA LANE, CUTTACK, 753001                                                                                        Mob No- 8984191006                                                                                                                                                    Email ID- cfa@pragatilogistics.in</t>
  </si>
  <si>
    <t>AGHPB9356M</t>
  </si>
  <si>
    <t>21AGHPB9356M1Z9</t>
  </si>
  <si>
    <t>State: Odisha, Code:21</t>
  </si>
  <si>
    <t>For        PRAGATI LOGISTICS</t>
  </si>
  <si>
    <t>Sl</t>
  </si>
  <si>
    <t>Total :</t>
  </si>
  <si>
    <t>A/c No :              922020011908727</t>
  </si>
  <si>
    <t>Branch :              COLLEGE SQUARE, CUTTACK
IFSC Code :         UTIB0001072</t>
  </si>
  <si>
    <t>Bank Name :      AXIS BANK LTD</t>
  </si>
  <si>
    <t xml:space="preserve"> Invoice</t>
  </si>
  <si>
    <t>SGST(9%)</t>
  </si>
  <si>
    <t>CGST(9%)</t>
  </si>
  <si>
    <t>PRIMCO INDUSTRIES PVT LTD</t>
  </si>
  <si>
    <t xml:space="preserve">Address: JAGATPUR, CUTTACK, ODISHA, 754021     </t>
  </si>
  <si>
    <t>GSTN: 21AAMCP7195C1ZD</t>
  </si>
  <si>
    <t>No(s)</t>
  </si>
  <si>
    <t xml:space="preserve">Invoice No:      </t>
  </si>
  <si>
    <t>Invoice Date:  31.01.2026</t>
  </si>
  <si>
    <t>CFA Charges For the month of- JANUARY 2026</t>
  </si>
  <si>
    <t>Loading Charges for the month of JANUARY 2026</t>
  </si>
  <si>
    <t>11.52 TON @ Rs 160/-</t>
  </si>
  <si>
    <t>Unloading Charges against inv. No.- SKD/0820/25-26</t>
  </si>
  <si>
    <t>20.8 TON @ Rs 160/-</t>
  </si>
  <si>
    <t>(Rupees Six Thousand One Hundred Two Only.)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</si>
</sst>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(* #,##0.00_);_(* \(#,##0.00\);_(* &quot;-&quot;??_);_(@_)"/>
  </numFmts>
  <fonts count="1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Albertus MT"/>
      <family val="1"/>
    </font>
    <font>
      <b/>
      <sz val="12"/>
      <color theme="1"/>
      <name val="Albertus MT"/>
      <family val="1"/>
    </font>
    <font>
      <b/>
      <i/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22"/>
      <color theme="1"/>
      <name val="Algerian"/>
      <family val="5"/>
    </font>
    <font>
      <b/>
      <sz val="10"/>
      <color theme="1"/>
      <name val="Calibri"/>
      <family val="2"/>
      <scheme val="minor"/>
    </font>
    <font>
      <b/>
      <sz val="18"/>
      <color theme="1"/>
      <name val="Clarendon Light"/>
      <family val="1"/>
    </font>
    <font>
      <b/>
      <i/>
      <sz val="12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0.79998168889431442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72">
    <xf numFmtId="0" fontId="0" fillId="0" borderId="0" xfId="0"/>
    <xf numFmtId="0" fontId="1" fillId="0" borderId="0" xfId="0" applyFont="1"/>
    <xf numFmtId="0" fontId="1" fillId="0" borderId="4" xfId="0" applyFont="1" applyBorder="1"/>
    <xf numFmtId="0" fontId="1" fillId="0" borderId="2" xfId="0" applyFont="1" applyBorder="1"/>
    <xf numFmtId="0" fontId="1" fillId="0" borderId="23" xfId="0" applyFont="1" applyBorder="1"/>
    <xf numFmtId="0" fontId="1" fillId="0" borderId="24" xfId="0" applyFont="1" applyBorder="1"/>
    <xf numFmtId="0" fontId="1" fillId="0" borderId="3" xfId="0" applyFont="1" applyBorder="1"/>
    <xf numFmtId="0" fontId="1" fillId="0" borderId="23" xfId="0" applyFont="1" applyBorder="1" applyAlignment="1">
      <alignment horizontal="center" vertical="center"/>
    </xf>
    <xf numFmtId="164" fontId="1" fillId="0" borderId="24" xfId="0" applyNumberFormat="1" applyFont="1" applyBorder="1"/>
    <xf numFmtId="0" fontId="5" fillId="0" borderId="18" xfId="0" applyFont="1" applyBorder="1" applyAlignment="1">
      <alignment horizontal="center" vertical="center"/>
    </xf>
    <xf numFmtId="0" fontId="4" fillId="0" borderId="0" xfId="0" applyFont="1"/>
    <xf numFmtId="0" fontId="4" fillId="0" borderId="8" xfId="0" applyFont="1" applyBorder="1" applyAlignment="1">
      <alignment vertical="top"/>
    </xf>
    <xf numFmtId="0" fontId="4" fillId="0" borderId="9" xfId="0" applyFont="1" applyBorder="1" applyAlignment="1">
      <alignment vertical="top"/>
    </xf>
    <xf numFmtId="0" fontId="7" fillId="0" borderId="4" xfId="0" applyFont="1" applyBorder="1"/>
    <xf numFmtId="0" fontId="1" fillId="0" borderId="16" xfId="0" applyFont="1" applyBorder="1"/>
    <xf numFmtId="0" fontId="1" fillId="0" borderId="5" xfId="0" applyFont="1" applyBorder="1"/>
    <xf numFmtId="0" fontId="1" fillId="0" borderId="17" xfId="0" applyFont="1" applyBorder="1"/>
    <xf numFmtId="0" fontId="5" fillId="0" borderId="26" xfId="0" applyFont="1" applyBorder="1"/>
    <xf numFmtId="0" fontId="2" fillId="0" borderId="10" xfId="0" applyFont="1" applyBorder="1"/>
    <xf numFmtId="0" fontId="5" fillId="0" borderId="2" xfId="0" applyFont="1" applyBorder="1"/>
    <xf numFmtId="2" fontId="1" fillId="0" borderId="18" xfId="0" applyNumberFormat="1" applyFont="1" applyBorder="1"/>
    <xf numFmtId="0" fontId="1" fillId="0" borderId="23" xfId="0" applyFont="1" applyBorder="1" applyAlignment="1">
      <alignment horizontal="center"/>
    </xf>
    <xf numFmtId="0" fontId="1" fillId="0" borderId="0" xfId="0" applyFont="1" applyAlignment="1">
      <alignment horizontal="left"/>
    </xf>
    <xf numFmtId="0" fontId="1" fillId="0" borderId="0" xfId="0" applyFont="1" applyAlignment="1">
      <alignment horizontal="left" vertical="top" wrapText="1"/>
    </xf>
    <xf numFmtId="0" fontId="5" fillId="0" borderId="12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1" fillId="0" borderId="8" xfId="0" applyFont="1" applyBorder="1"/>
    <xf numFmtId="2" fontId="10" fillId="0" borderId="23" xfId="0" applyNumberFormat="1" applyFont="1" applyBorder="1" applyAlignment="1">
      <alignment horizontal="right"/>
    </xf>
    <xf numFmtId="2" fontId="10" fillId="0" borderId="23" xfId="0" applyNumberFormat="1" applyFont="1" applyBorder="1" applyAlignment="1">
      <alignment horizontal="right" vertical="center"/>
    </xf>
    <xf numFmtId="164" fontId="1" fillId="0" borderId="23" xfId="0" applyNumberFormat="1" applyFont="1" applyBorder="1" applyAlignment="1">
      <alignment horizontal="right"/>
    </xf>
    <xf numFmtId="164" fontId="1" fillId="0" borderId="24" xfId="0" applyNumberFormat="1" applyFont="1" applyBorder="1" applyAlignment="1">
      <alignment horizontal="right"/>
    </xf>
    <xf numFmtId="0" fontId="1" fillId="0" borderId="7" xfId="0" applyFont="1" applyBorder="1" applyAlignment="1">
      <alignment horizontal="left" vertical="top" wrapText="1"/>
    </xf>
    <xf numFmtId="0" fontId="1" fillId="0" borderId="9" xfId="0" applyFont="1" applyBorder="1" applyAlignment="1">
      <alignment horizontal="left" vertical="top" wrapText="1"/>
    </xf>
    <xf numFmtId="0" fontId="1" fillId="2" borderId="6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2" borderId="19" xfId="0" applyFont="1" applyFill="1" applyBorder="1" applyAlignment="1">
      <alignment horizontal="center"/>
    </xf>
    <xf numFmtId="0" fontId="1" fillId="2" borderId="25" xfId="0" applyFont="1" applyFill="1" applyBorder="1" applyAlignment="1">
      <alignment horizontal="center"/>
    </xf>
    <xf numFmtId="0" fontId="9" fillId="0" borderId="31" xfId="0" applyFont="1" applyBorder="1" applyAlignment="1">
      <alignment horizontal="right"/>
    </xf>
    <xf numFmtId="0" fontId="9" fillId="0" borderId="32" xfId="0" applyFont="1" applyBorder="1" applyAlignment="1">
      <alignment horizontal="right"/>
    </xf>
    <xf numFmtId="0" fontId="9" fillId="0" borderId="13" xfId="0" applyFont="1" applyBorder="1" applyAlignment="1">
      <alignment horizontal="right"/>
    </xf>
    <xf numFmtId="0" fontId="1" fillId="0" borderId="26" xfId="0" applyFont="1" applyBorder="1" applyAlignment="1">
      <alignment horizontal="left" vertical="top" wrapText="1"/>
    </xf>
    <xf numFmtId="0" fontId="1" fillId="0" borderId="10" xfId="0" applyFont="1" applyBorder="1" applyAlignment="1">
      <alignment horizontal="left" vertical="top" wrapText="1"/>
    </xf>
    <xf numFmtId="0" fontId="4" fillId="0" borderId="27" xfId="0" applyFont="1" applyBorder="1" applyAlignment="1">
      <alignment horizontal="left" vertical="top" wrapText="1"/>
    </xf>
    <xf numFmtId="0" fontId="4" fillId="0" borderId="10" xfId="0" applyFont="1" applyBorder="1" applyAlignment="1">
      <alignment horizontal="left" vertical="top" wrapText="1"/>
    </xf>
    <xf numFmtId="0" fontId="1" fillId="0" borderId="2" xfId="0" applyFont="1" applyBorder="1" applyAlignment="1">
      <alignment horizontal="left" vertical="top" wrapText="1"/>
    </xf>
    <xf numFmtId="0" fontId="1" fillId="0" borderId="3" xfId="0" applyFont="1" applyBorder="1" applyAlignment="1">
      <alignment horizontal="left" vertical="top" wrapText="1"/>
    </xf>
    <xf numFmtId="0" fontId="4" fillId="0" borderId="0" xfId="0" applyFont="1" applyAlignment="1">
      <alignment horizontal="center" vertical="top" wrapText="1"/>
    </xf>
    <xf numFmtId="0" fontId="4" fillId="0" borderId="3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4" fillId="0" borderId="11" xfId="0" applyFont="1" applyBorder="1" applyAlignment="1">
      <alignment horizontal="right"/>
    </xf>
    <xf numFmtId="0" fontId="4" fillId="0" borderId="12" xfId="0" applyFont="1" applyBorder="1" applyAlignment="1">
      <alignment horizontal="right"/>
    </xf>
    <xf numFmtId="0" fontId="1" fillId="0" borderId="16" xfId="0" applyFont="1" applyBorder="1" applyAlignment="1">
      <alignment horizontal="left"/>
    </xf>
    <xf numFmtId="0" fontId="1" fillId="0" borderId="17" xfId="0" applyFont="1" applyBorder="1" applyAlignment="1">
      <alignment horizontal="left"/>
    </xf>
    <xf numFmtId="0" fontId="8" fillId="2" borderId="28" xfId="0" applyFont="1" applyFill="1" applyBorder="1" applyAlignment="1">
      <alignment horizontal="center" vertical="center"/>
    </xf>
    <xf numFmtId="0" fontId="8" fillId="2" borderId="29" xfId="0" applyFont="1" applyFill="1" applyBorder="1" applyAlignment="1">
      <alignment horizontal="center" vertical="center"/>
    </xf>
    <xf numFmtId="0" fontId="8" fillId="2" borderId="30" xfId="0" applyFont="1" applyFill="1" applyBorder="1" applyAlignment="1">
      <alignment horizontal="center" vertical="center"/>
    </xf>
    <xf numFmtId="0" fontId="4" fillId="2" borderId="20" xfId="0" applyFont="1" applyFill="1" applyBorder="1" applyAlignment="1">
      <alignment horizontal="center" vertical="center" wrapText="1"/>
    </xf>
    <xf numFmtId="0" fontId="4" fillId="2" borderId="21" xfId="0" applyFont="1" applyFill="1" applyBorder="1" applyAlignment="1">
      <alignment horizontal="center" vertical="center"/>
    </xf>
    <xf numFmtId="0" fontId="4" fillId="2" borderId="22" xfId="0" applyFont="1" applyFill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6" fillId="0" borderId="14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1" fillId="0" borderId="4" xfId="0" applyFont="1" applyBorder="1" applyAlignment="1">
      <alignment horizontal="left" vertical="top" wrapText="1"/>
    </xf>
    <xf numFmtId="0" fontId="1" fillId="0" borderId="5" xfId="0" applyFont="1" applyBorder="1" applyAlignment="1">
      <alignment horizontal="left" vertical="top" wrapText="1"/>
    </xf>
    <xf numFmtId="0" fontId="3" fillId="0" borderId="14" xfId="0" applyFont="1" applyBorder="1" applyAlignment="1">
      <alignment horizontal="left" wrapText="1"/>
    </xf>
    <xf numFmtId="0" fontId="3" fillId="0" borderId="15" xfId="0" applyFont="1" applyBorder="1" applyAlignment="1">
      <alignment horizontal="left" wrapText="1"/>
    </xf>
    <xf numFmtId="0" fontId="1" fillId="0" borderId="4" xfId="0" applyFont="1" applyBorder="1" applyAlignment="1">
      <alignment horizontal="left" vertical="center" wrapText="1"/>
    </xf>
    <xf numFmtId="0" fontId="1" fillId="0" borderId="5" xfId="0" applyFont="1" applyBorder="1" applyAlignment="1">
      <alignment horizontal="left" vertical="center" wrapText="1"/>
    </xf>
    <xf numFmtId="0" fontId="1" fillId="0" borderId="4" xfId="0" applyFont="1" applyBorder="1" applyAlignment="1">
      <alignment horizontal="left"/>
    </xf>
    <xf numFmtId="0" fontId="1" fillId="0" borderId="5" xfId="0" applyFont="1" applyBorder="1" applyAlignment="1">
      <alignment horizontal="left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5AFEE7F-348D-4135-B95F-BBB2DECB4210}">
  <dimension ref="A1:D38"/>
  <sheetViews>
    <sheetView tabSelected="1" workbookViewId="0">
      <selection activeCell="A33" sqref="A33"/>
    </sheetView>
  </sheetViews>
  <sheetFormatPr defaultRowHeight="14.4"/>
  <cols>
    <col min="1" max="1" width="7.21875" style="1" customWidth="1"/>
    <col min="2" max="2" width="46.33203125" style="1" bestFit="1" customWidth="1"/>
    <col min="3" max="4" width="21.109375" style="1" customWidth="1"/>
    <col min="5" max="16384" width="8.88671875" style="1"/>
  </cols>
  <sheetData>
    <row r="1" spans="1:4" ht="24.75" customHeight="1" thickBot="1">
      <c r="A1" s="54" t="s">
        <v>20</v>
      </c>
      <c r="B1" s="55"/>
      <c r="C1" s="56"/>
      <c r="D1" s="57" t="s">
        <v>3</v>
      </c>
    </row>
    <row r="2" spans="1:4">
      <c r="A2" s="60" t="s">
        <v>27</v>
      </c>
      <c r="B2" s="61"/>
      <c r="D2" s="58"/>
    </row>
    <row r="3" spans="1:4">
      <c r="A3" s="60" t="s">
        <v>28</v>
      </c>
      <c r="B3" s="61"/>
      <c r="D3" s="58"/>
    </row>
    <row r="4" spans="1:4" ht="15" thickBot="1">
      <c r="A4" s="60" t="s">
        <v>29</v>
      </c>
      <c r="B4" s="61"/>
      <c r="D4" s="59"/>
    </row>
    <row r="5" spans="1:4" ht="31.8" thickBot="1">
      <c r="A5" s="62" t="s">
        <v>9</v>
      </c>
      <c r="B5" s="63"/>
      <c r="C5" s="17" t="s">
        <v>2</v>
      </c>
      <c r="D5" s="18"/>
    </row>
    <row r="6" spans="1:4" ht="18.75" customHeight="1">
      <c r="A6" s="64" t="s">
        <v>10</v>
      </c>
      <c r="B6" s="65"/>
      <c r="C6" s="66" t="s">
        <v>23</v>
      </c>
      <c r="D6" s="67"/>
    </row>
    <row r="7" spans="1:4" ht="28.8" customHeight="1">
      <c r="A7" s="64"/>
      <c r="B7" s="65"/>
      <c r="C7" s="68" t="s">
        <v>24</v>
      </c>
      <c r="D7" s="69"/>
    </row>
    <row r="8" spans="1:4">
      <c r="A8" s="13" t="s">
        <v>4</v>
      </c>
      <c r="B8" s="15" t="s">
        <v>11</v>
      </c>
      <c r="C8" s="70"/>
      <c r="D8" s="71"/>
    </row>
    <row r="9" spans="1:4">
      <c r="A9" s="2" t="s">
        <v>6</v>
      </c>
      <c r="B9" s="15" t="s">
        <v>12</v>
      </c>
      <c r="C9" s="70" t="s">
        <v>25</v>
      </c>
      <c r="D9" s="71"/>
    </row>
    <row r="10" spans="1:4" ht="15" thickBot="1">
      <c r="A10" s="14" t="s">
        <v>13</v>
      </c>
      <c r="B10" s="16"/>
      <c r="C10" s="52" t="s">
        <v>13</v>
      </c>
      <c r="D10" s="53"/>
    </row>
    <row r="11" spans="1:4" ht="24" customHeight="1" thickBot="1">
      <c r="A11" s="33"/>
      <c r="B11" s="34"/>
      <c r="C11" s="35"/>
      <c r="D11" s="36"/>
    </row>
    <row r="12" spans="1:4" ht="16.2" thickBot="1">
      <c r="A12" s="9" t="s">
        <v>15</v>
      </c>
      <c r="B12" s="24" t="s">
        <v>0</v>
      </c>
      <c r="C12" s="9" t="s">
        <v>26</v>
      </c>
      <c r="D12" s="9" t="s">
        <v>1</v>
      </c>
    </row>
    <row r="13" spans="1:4">
      <c r="A13" s="7">
        <v>1</v>
      </c>
      <c r="B13" s="23" t="s">
        <v>32</v>
      </c>
      <c r="C13" s="7" t="s">
        <v>33</v>
      </c>
      <c r="D13" s="28">
        <f>20.8*160</f>
        <v>3328</v>
      </c>
    </row>
    <row r="14" spans="1:4">
      <c r="A14" s="7">
        <v>2</v>
      </c>
      <c r="B14" s="23" t="s">
        <v>30</v>
      </c>
      <c r="C14" s="7" t="s">
        <v>31</v>
      </c>
      <c r="D14" s="27">
        <f>11.52*160</f>
        <v>1843.1999999999998</v>
      </c>
    </row>
    <row r="15" spans="1:4">
      <c r="A15" s="7"/>
      <c r="B15" s="22"/>
      <c r="C15" s="21"/>
      <c r="D15" s="27"/>
    </row>
    <row r="16" spans="1:4">
      <c r="A16" s="21"/>
      <c r="B16" s="22"/>
      <c r="C16" s="21"/>
      <c r="D16" s="27"/>
    </row>
    <row r="17" spans="1:4">
      <c r="A17" s="7"/>
      <c r="B17" s="22"/>
      <c r="C17" s="21"/>
      <c r="D17" s="27"/>
    </row>
    <row r="18" spans="1:4">
      <c r="A18" s="7"/>
      <c r="B18" s="22"/>
      <c r="C18" s="21"/>
      <c r="D18" s="27"/>
    </row>
    <row r="19" spans="1:4">
      <c r="A19" s="7"/>
      <c r="B19" s="22"/>
      <c r="C19" s="21"/>
      <c r="D19" s="27"/>
    </row>
    <row r="20" spans="1:4">
      <c r="A20" s="21"/>
      <c r="B20" s="22"/>
      <c r="C20" s="21"/>
      <c r="D20" s="27"/>
    </row>
    <row r="21" spans="1:4">
      <c r="A21" s="7"/>
      <c r="B21" s="22"/>
      <c r="C21" s="21"/>
      <c r="D21" s="27"/>
    </row>
    <row r="22" spans="1:4">
      <c r="A22" s="7"/>
      <c r="B22" s="22"/>
      <c r="C22" s="21"/>
      <c r="D22" s="27"/>
    </row>
    <row r="23" spans="1:4">
      <c r="A23" s="7"/>
      <c r="B23" s="23"/>
      <c r="C23" s="7"/>
      <c r="D23" s="28"/>
    </row>
    <row r="24" spans="1:4">
      <c r="A24" s="4"/>
      <c r="C24" s="4"/>
      <c r="D24" s="29"/>
    </row>
    <row r="25" spans="1:4">
      <c r="A25" s="4"/>
      <c r="C25" s="4"/>
      <c r="D25" s="29"/>
    </row>
    <row r="26" spans="1:4">
      <c r="A26" s="4"/>
      <c r="B26" s="25" t="s">
        <v>22</v>
      </c>
      <c r="C26" s="4"/>
      <c r="D26" s="29">
        <f>SUM(D13:D23)*9%</f>
        <v>465.40799999999996</v>
      </c>
    </row>
    <row r="27" spans="1:4">
      <c r="A27" s="4"/>
      <c r="B27" s="25" t="s">
        <v>21</v>
      </c>
      <c r="C27" s="4"/>
      <c r="D27" s="29">
        <f>D26</f>
        <v>465.40799999999996</v>
      </c>
    </row>
    <row r="28" spans="1:4" ht="15" thickBot="1">
      <c r="A28" s="5"/>
      <c r="B28" s="26"/>
      <c r="C28" s="5"/>
      <c r="D28" s="8"/>
    </row>
    <row r="29" spans="1:4" ht="15" thickBot="1">
      <c r="A29" s="50" t="s">
        <v>5</v>
      </c>
      <c r="B29" s="51"/>
      <c r="C29" s="51"/>
      <c r="D29" s="20">
        <v>-0.02</v>
      </c>
    </row>
    <row r="30" spans="1:4" ht="16.2" thickBot="1">
      <c r="A30" s="37" t="s">
        <v>16</v>
      </c>
      <c r="B30" s="38"/>
      <c r="C30" s="39"/>
      <c r="D30" s="30">
        <f>SUM(D13:D29)</f>
        <v>6101.9960000000001</v>
      </c>
    </row>
    <row r="31" spans="1:4">
      <c r="A31" s="3"/>
      <c r="D31" s="6"/>
    </row>
    <row r="32" spans="1:4" ht="15.6">
      <c r="A32" s="19" t="s">
        <v>34</v>
      </c>
      <c r="B32" s="10"/>
      <c r="D32" s="6"/>
    </row>
    <row r="33" spans="1:4" ht="15.6">
      <c r="A33" s="19"/>
      <c r="B33" s="10"/>
      <c r="D33" s="6"/>
    </row>
    <row r="34" spans="1:4" ht="16.2" thickBot="1">
      <c r="A34" s="19"/>
      <c r="B34" s="10"/>
      <c r="D34" s="6"/>
    </row>
    <row r="35" spans="1:4" ht="15" customHeight="1">
      <c r="A35" s="40" t="s">
        <v>7</v>
      </c>
      <c r="B35" s="41"/>
      <c r="C35" s="42" t="s">
        <v>14</v>
      </c>
      <c r="D35" s="43"/>
    </row>
    <row r="36" spans="1:4">
      <c r="A36" s="44" t="s">
        <v>19</v>
      </c>
      <c r="B36" s="45"/>
      <c r="C36" s="46"/>
      <c r="D36" s="47"/>
    </row>
    <row r="37" spans="1:4">
      <c r="A37" s="48" t="s">
        <v>17</v>
      </c>
      <c r="B37" s="49"/>
      <c r="C37" s="46"/>
      <c r="D37" s="47"/>
    </row>
    <row r="38" spans="1:4" ht="29.4" customHeight="1" thickBot="1">
      <c r="A38" s="31" t="s">
        <v>18</v>
      </c>
      <c r="B38" s="32"/>
      <c r="C38" s="11" t="s">
        <v>8</v>
      </c>
      <c r="D38" s="12"/>
    </row>
  </sheetData>
  <mergeCells count="21">
    <mergeCell ref="C10:D10"/>
    <mergeCell ref="A1:C1"/>
    <mergeCell ref="D1:D4"/>
    <mergeCell ref="A2:B2"/>
    <mergeCell ref="A3:B3"/>
    <mergeCell ref="A4:B4"/>
    <mergeCell ref="A5:B5"/>
    <mergeCell ref="A6:B7"/>
    <mergeCell ref="C6:D6"/>
    <mergeCell ref="C7:D7"/>
    <mergeCell ref="C8:D8"/>
    <mergeCell ref="C9:D9"/>
    <mergeCell ref="A38:B38"/>
    <mergeCell ref="A11:D11"/>
    <mergeCell ref="A30:C30"/>
    <mergeCell ref="A35:B35"/>
    <mergeCell ref="C35:D35"/>
    <mergeCell ref="A36:B36"/>
    <mergeCell ref="C36:D37"/>
    <mergeCell ref="A37:B37"/>
    <mergeCell ref="A29:C29"/>
  </mergeCells>
  <pageMargins left="0.17" right="0.17" top="0.74803149606299213" bottom="0.74803149606299213" header="0.31496062992125984" footer="0.31496062992125984"/>
  <pageSetup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activity xmlns="7aa51aba-2b8d-4cb1-bf96-2a71bb1fb1db" xsi:nil="true"/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53C579542E34344F9AC482286999F33A" ma:contentTypeVersion="8" ma:contentTypeDescription="Create a new document." ma:contentTypeScope="" ma:versionID="9912be5220ef0ab3e0256e1c4b5ba613">
  <xsd:schema xmlns:xsd="http://www.w3.org/2001/XMLSchema" xmlns:xs="http://www.w3.org/2001/XMLSchema" xmlns:p="http://schemas.microsoft.com/office/2006/metadata/properties" xmlns:ns3="7aa51aba-2b8d-4cb1-bf96-2a71bb1fb1db" targetNamespace="http://schemas.microsoft.com/office/2006/metadata/properties" ma:root="true" ma:fieldsID="eb02c227b073790bff0a6abc1d00ba13" ns3:_="">
    <xsd:import namespace="7aa51aba-2b8d-4cb1-bf96-2a71bb1fb1db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ObjectDetectorVersions" minOccurs="0"/>
                <xsd:element ref="ns3:MediaServiceSystem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_activit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aa51aba-2b8d-4cb1-bf96-2a71bb1fb1d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ystemTags" ma:index="11" nillable="true" ma:displayName="MediaServiceSystemTags" ma:hidden="true" ma:internalName="MediaServiceSystemTags" ma:readOnly="true">
      <xsd:simpleType>
        <xsd:restriction base="dms:Note"/>
      </xsd:simpleType>
    </xsd:element>
    <xsd:element name="MediaServiceOCR" ma:index="12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_activity" ma:index="15" nillable="true" ma:displayName="_activity" ma:hidden="true" ma:internalName="_activity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4857010-1155-4BA4-9926-DC7511C6D5C1}">
  <ds:schemaRefs>
    <ds:schemaRef ds:uri="http://schemas.microsoft.com/office/2006/metadata/properties"/>
    <ds:schemaRef ds:uri="http://schemas.openxmlformats.org/package/2006/metadata/core-properties"/>
    <ds:schemaRef ds:uri="7aa51aba-2b8d-4cb1-bf96-2a71bb1fb1db"/>
    <ds:schemaRef ds:uri="http://purl.org/dc/dcmitype/"/>
    <ds:schemaRef ds:uri="http://www.w3.org/XML/1998/namespace"/>
    <ds:schemaRef ds:uri="http://schemas.microsoft.com/office/2006/documentManagement/types"/>
    <ds:schemaRef ds:uri="http://purl.org/dc/terms/"/>
    <ds:schemaRef ds:uri="http://schemas.microsoft.com/office/infopath/2007/PartnerControls"/>
    <ds:schemaRef ds:uri="http://purl.org/dc/elements/1.1/"/>
  </ds:schemaRefs>
</ds:datastoreItem>
</file>

<file path=customXml/itemProps2.xml><?xml version="1.0" encoding="utf-8"?>
<ds:datastoreItem xmlns:ds="http://schemas.openxmlformats.org/officeDocument/2006/customXml" ds:itemID="{C79019A7-7ADA-490F-9FA0-EE8A5262FA9E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3A0553-8996-42BE-9C44-F16A9EE731B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aa51aba-2b8d-4cb1-bf96-2a71bb1fb1db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Rent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2026-02-09T08:06:37Z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0x01010053C579542E34344F9AC482286999F33A</vt:lpwstr>
  </property>
</Properties>
</file>