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Sheet1!$B$7:$J$8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31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8"/>
  <c r="G32" l="1"/>
</calcChain>
</file>

<file path=xl/sharedStrings.xml><?xml version="1.0" encoding="utf-8"?>
<sst xmlns="http://schemas.openxmlformats.org/spreadsheetml/2006/main" count="120" uniqueCount="91">
  <si>
    <t>TO,</t>
  </si>
  <si>
    <t>DATE</t>
  </si>
  <si>
    <t>CASE</t>
  </si>
  <si>
    <t>RATE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</si>
  <si>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</si>
  <si>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</si>
  <si>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</si>
  <si>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</si>
  <si>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</si>
  <si>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</si>
  <si>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</si>
  <si>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</si>
  <si>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</si>
  <si>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</si>
  <si>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</si>
  <si>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GST to be paid by Consignor under Reverse Charge Mechanism (RCM) as per GST ACT</t>
  </si>
  <si>
    <t>MONTH   : JUNE,2021</t>
  </si>
  <si>
    <t>BILL DATE : 30/06/2021</t>
  </si>
  <si>
    <t>KINDLY ,VERIFY &amp; CONFIRM US  WITHIN 7 DAYS , ELSE GST WILL BE FILLED  ON 20TH JULY,2021</t>
  </si>
  <si>
    <t>FROM</t>
  </si>
  <si>
    <t>INV.NO</t>
  </si>
  <si>
    <t>CTC</t>
  </si>
  <si>
    <t>LR.CH</t>
  </si>
  <si>
    <t>CUTTACK</t>
  </si>
  <si>
    <t>BASUDEVPUR</t>
  </si>
  <si>
    <t>KARANJIA</t>
  </si>
  <si>
    <t>NIMAPARA</t>
  </si>
  <si>
    <t>ANANDAPUR</t>
  </si>
  <si>
    <t>198</t>
  </si>
  <si>
    <t>SORO</t>
  </si>
  <si>
    <t>PL/MA/01144/21-22</t>
  </si>
  <si>
    <t>BALASORE</t>
  </si>
  <si>
    <t>83</t>
  </si>
  <si>
    <t>PL/MA/01191/21-22</t>
  </si>
  <si>
    <t>UDALA</t>
  </si>
  <si>
    <t>88</t>
  </si>
  <si>
    <t>PL/MA/01249/21-22</t>
  </si>
  <si>
    <t>ASURALI</t>
  </si>
  <si>
    <t>230</t>
  </si>
  <si>
    <t>PL/MA/01393/21-22</t>
  </si>
  <si>
    <t>121</t>
  </si>
  <si>
    <t>PL/DO/01418/21-22</t>
  </si>
  <si>
    <t>231</t>
  </si>
  <si>
    <t>PL/DO/01444/21-22</t>
  </si>
  <si>
    <t>49</t>
  </si>
  <si>
    <t>PL/MA/01566/21-22</t>
  </si>
  <si>
    <t>BARIPADA</t>
  </si>
  <si>
    <t>138</t>
  </si>
  <si>
    <t>PL/MA/01751/21-22</t>
  </si>
  <si>
    <t>243</t>
  </si>
  <si>
    <t>PL/DO/01946/21-22</t>
  </si>
  <si>
    <t>kusikona</t>
  </si>
  <si>
    <t>52</t>
  </si>
  <si>
    <t>PL/MA/02061/21-22</t>
  </si>
  <si>
    <t>NILAGIRI</t>
  </si>
  <si>
    <t>252</t>
  </si>
  <si>
    <t>PL/MA/02166/21-22</t>
  </si>
  <si>
    <t>262</t>
  </si>
  <si>
    <t>PL/DO/02301/21-22</t>
  </si>
  <si>
    <t>0059</t>
  </si>
  <si>
    <t>PL/DO/02408/21-22</t>
  </si>
  <si>
    <t>DASPALLA</t>
  </si>
  <si>
    <t>060</t>
  </si>
  <si>
    <t>PL/MA/02363/21-22</t>
  </si>
  <si>
    <t>169</t>
  </si>
  <si>
    <t>PL/MA/02364/21-22</t>
  </si>
  <si>
    <t>164</t>
  </si>
  <si>
    <t>PL/DO/02748/21-22</t>
  </si>
  <si>
    <t>293</t>
  </si>
  <si>
    <t>PL/DO/02749/21-22</t>
  </si>
  <si>
    <t>295</t>
  </si>
  <si>
    <t>PL/JA/03455/21-22</t>
  </si>
  <si>
    <t>310</t>
  </si>
  <si>
    <t>PL/DO/03020/21-22</t>
  </si>
  <si>
    <t>DANAGADI</t>
  </si>
  <si>
    <t>PL/DO/03049/21-22</t>
  </si>
  <si>
    <t>BANAMALIPUR</t>
  </si>
  <si>
    <t>067</t>
  </si>
  <si>
    <t>PL/DO/03053/21-22</t>
  </si>
  <si>
    <t>0066</t>
  </si>
  <si>
    <t>PL/MA/02971/21-22</t>
  </si>
  <si>
    <t>315</t>
  </si>
  <si>
    <t>PL/DO/03161/21-22</t>
  </si>
  <si>
    <t>ATHAGARH</t>
  </si>
  <si>
    <t>320</t>
  </si>
  <si>
    <t>KUSIKONA</t>
  </si>
  <si>
    <t>M/S : R S TRADERS</t>
  </si>
  <si>
    <t>GSTIN: 21AATFR9104R1ZI</t>
  </si>
  <si>
    <t>MOB: 2503266</t>
  </si>
  <si>
    <t>(RUPEES EIGHT THOUSAND SEVENTY FOUR ONLY)</t>
  </si>
  <si>
    <t xml:space="preserve">BILL NO.   :  INV-12237/21-22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</si>
</sst>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Kinnari"/>
    </font>
    <font>
      <b/>
      <sz val="9"/>
      <color indexed="8"/>
      <name val="Arial"/>
      <family val="2"/>
    </font>
    <font>
      <b/>
      <sz val="8"/>
      <color theme="1"/>
      <name val="Calibri"/>
      <family val="2"/>
    </font>
    <font>
      <b/>
      <u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164" fontId="0" fillId="0" borderId="0" xfId="0" applyNumberFormat="1" applyFill="1" applyAlignment="1"/>
    <xf numFmtId="2" fontId="0" fillId="0" borderId="0" xfId="0" applyNumberFormat="1" applyFill="1" applyAlignment="1"/>
    <xf numFmtId="0" fontId="0" fillId="0" borderId="0" xfId="0" applyFill="1" applyAlignment="1">
      <alignment wrapText="1"/>
    </xf>
    <xf numFmtId="2" fontId="0" fillId="0" borderId="1" xfId="0" applyNumberForma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/>
    <xf numFmtId="0" fontId="11" fillId="0" borderId="0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zoomScale="145" zoomScaleNormal="145" workbookViewId="0">
      <selection activeCell="F16" sqref="F16"/>
    </sheetView>
  </sheetViews>
  <sheetFormatPr defaultRowHeight="15" customHeight="1"/>
  <cols>
    <col min="1" max="1" width="3.7109375" style="10" customWidth="1"/>
    <col min="2" max="2" width="10.7109375" style="9" customWidth="1"/>
    <col min="3" max="3" width="18.5703125" style="10" customWidth="1"/>
    <col min="4" max="4" width="5.7109375" style="10" bestFit="1" customWidth="1"/>
    <col min="5" max="5" width="14.5703125" style="11" bestFit="1" customWidth="1"/>
    <col min="6" max="6" width="6.5703125" style="19" bestFit="1" customWidth="1"/>
    <col min="7" max="7" width="5.140625" style="10" customWidth="1"/>
    <col min="8" max="8" width="7.7109375" style="10" customWidth="1"/>
    <col min="9" max="9" width="7.140625" style="10" customWidth="1"/>
    <col min="10" max="10" width="9.140625" style="11" customWidth="1"/>
    <col min="11" max="16384" width="9.140625" style="11"/>
  </cols>
  <sheetData>
    <row r="1" spans="1:10" s="2" customFormat="1" ht="15" customHeight="1">
      <c r="A1" s="46" t="s">
        <v>0</v>
      </c>
      <c r="B1" s="41"/>
      <c r="E1" s="3"/>
      <c r="F1" s="16"/>
      <c r="G1" s="12" t="s">
        <v>16</v>
      </c>
    </row>
    <row r="2" spans="1:10" s="2" customFormat="1" ht="15" customHeight="1">
      <c r="A2" s="47" t="s">
        <v>86</v>
      </c>
      <c r="B2" s="42"/>
      <c r="C2" s="4"/>
      <c r="D2" s="4"/>
      <c r="E2" s="5"/>
      <c r="F2" s="16"/>
      <c r="G2" s="12" t="s">
        <v>90</v>
      </c>
    </row>
    <row r="3" spans="1:10" s="2" customFormat="1" ht="15" customHeight="1">
      <c r="A3" s="48" t="s">
        <v>23</v>
      </c>
      <c r="B3" s="43"/>
      <c r="C3" s="7"/>
      <c r="D3" s="7"/>
      <c r="E3" s="5"/>
      <c r="F3" s="16"/>
      <c r="G3" s="12" t="s">
        <v>17</v>
      </c>
    </row>
    <row r="4" spans="1:10" s="2" customFormat="1" ht="15" customHeight="1">
      <c r="A4" s="48" t="s">
        <v>87</v>
      </c>
      <c r="B4" s="43"/>
      <c r="C4" s="7"/>
      <c r="D4" s="7"/>
      <c r="E4" s="5"/>
      <c r="F4" s="16"/>
      <c r="G4" s="12" t="s">
        <v>4</v>
      </c>
    </row>
    <row r="5" spans="1:10" s="2" customFormat="1" ht="15" customHeight="1">
      <c r="A5" s="46" t="s">
        <v>88</v>
      </c>
      <c r="B5" s="44"/>
      <c r="C5" s="7"/>
      <c r="D5" s="7"/>
      <c r="E5" s="5"/>
      <c r="F5" s="16"/>
      <c r="G5" s="14" t="s">
        <v>14</v>
      </c>
    </row>
    <row r="6" spans="1:10" s="2" customFormat="1" ht="15" customHeight="1">
      <c r="A6" s="36"/>
      <c r="B6" s="6"/>
      <c r="C6" s="7"/>
      <c r="D6" s="7"/>
      <c r="E6" s="5"/>
      <c r="F6" s="17"/>
      <c r="G6" s="20"/>
      <c r="H6" s="21"/>
      <c r="I6" s="21"/>
    </row>
    <row r="7" spans="1:10" s="32" customFormat="1" ht="12.75" customHeight="1">
      <c r="A7" s="28" t="s">
        <v>11</v>
      </c>
      <c r="B7" s="29" t="s">
        <v>1</v>
      </c>
      <c r="C7" s="28" t="s">
        <v>12</v>
      </c>
      <c r="D7" s="28" t="s">
        <v>19</v>
      </c>
      <c r="E7" s="28" t="s">
        <v>10</v>
      </c>
      <c r="F7" s="30" t="s">
        <v>20</v>
      </c>
      <c r="G7" s="28" t="s">
        <v>2</v>
      </c>
      <c r="H7" s="31" t="s">
        <v>3</v>
      </c>
      <c r="I7" s="31" t="s">
        <v>22</v>
      </c>
      <c r="J7" s="28" t="s">
        <v>13</v>
      </c>
    </row>
    <row r="8" spans="1:10" s="34" customFormat="1">
      <c r="A8" s="22">
        <v>1</v>
      </c>
      <c r="B8" s="39">
        <v>44349</v>
      </c>
      <c r="C8" s="40" t="s">
        <v>30</v>
      </c>
      <c r="D8" s="40" t="s">
        <v>21</v>
      </c>
      <c r="E8" s="40" t="s">
        <v>31</v>
      </c>
      <c r="F8" s="40" t="s">
        <v>32</v>
      </c>
      <c r="G8" s="45">
        <v>1</v>
      </c>
      <c r="H8" s="37">
        <v>61</v>
      </c>
      <c r="I8" s="33">
        <v>30</v>
      </c>
      <c r="J8" s="27">
        <f>G8*H8+I8</f>
        <v>91</v>
      </c>
    </row>
    <row r="9" spans="1:10" s="34" customFormat="1">
      <c r="A9" s="38">
        <v>2</v>
      </c>
      <c r="B9" s="39">
        <v>44350</v>
      </c>
      <c r="C9" s="40" t="s">
        <v>33</v>
      </c>
      <c r="D9" s="40" t="s">
        <v>21</v>
      </c>
      <c r="E9" s="40" t="s">
        <v>34</v>
      </c>
      <c r="F9" s="40" t="s">
        <v>35</v>
      </c>
      <c r="G9" s="45">
        <v>2</v>
      </c>
      <c r="H9" s="37">
        <v>80</v>
      </c>
      <c r="I9" s="33">
        <v>30</v>
      </c>
      <c r="J9" s="27">
        <f t="shared" ref="J9:J31" si="0">G9*H9+I9</f>
        <v>190</v>
      </c>
    </row>
    <row r="10" spans="1:10" s="34" customFormat="1">
      <c r="A10" s="38">
        <v>3</v>
      </c>
      <c r="B10" s="39">
        <v>44350</v>
      </c>
      <c r="C10" s="40" t="s">
        <v>36</v>
      </c>
      <c r="D10" s="40" t="s">
        <v>21</v>
      </c>
      <c r="E10" s="40" t="s">
        <v>37</v>
      </c>
      <c r="F10" s="40" t="s">
        <v>38</v>
      </c>
      <c r="G10" s="45">
        <v>1</v>
      </c>
      <c r="H10" s="37">
        <v>70</v>
      </c>
      <c r="I10" s="33">
        <v>30</v>
      </c>
      <c r="J10" s="27">
        <f t="shared" si="0"/>
        <v>100</v>
      </c>
    </row>
    <row r="11" spans="1:10" s="34" customFormat="1">
      <c r="A11" s="38">
        <v>4</v>
      </c>
      <c r="B11" s="39">
        <v>44352</v>
      </c>
      <c r="C11" s="40" t="s">
        <v>39</v>
      </c>
      <c r="D11" s="40" t="s">
        <v>21</v>
      </c>
      <c r="E11" s="40" t="s">
        <v>29</v>
      </c>
      <c r="F11" s="40" t="s">
        <v>40</v>
      </c>
      <c r="G11" s="45">
        <v>7</v>
      </c>
      <c r="H11" s="37">
        <v>65</v>
      </c>
      <c r="I11" s="33">
        <v>30</v>
      </c>
      <c r="J11" s="27">
        <f t="shared" si="0"/>
        <v>485</v>
      </c>
    </row>
    <row r="12" spans="1:10" s="34" customFormat="1">
      <c r="A12" s="22">
        <v>5</v>
      </c>
      <c r="B12" s="39">
        <v>44354</v>
      </c>
      <c r="C12" s="40" t="s">
        <v>41</v>
      </c>
      <c r="D12" s="40" t="s">
        <v>21</v>
      </c>
      <c r="E12" s="40" t="s">
        <v>27</v>
      </c>
      <c r="F12" s="40" t="s">
        <v>42</v>
      </c>
      <c r="G12" s="45">
        <v>3</v>
      </c>
      <c r="H12" s="37">
        <v>63</v>
      </c>
      <c r="I12" s="33">
        <v>30</v>
      </c>
      <c r="J12" s="27">
        <f t="shared" si="0"/>
        <v>219</v>
      </c>
    </row>
    <row r="13" spans="1:10" s="34" customFormat="1">
      <c r="A13" s="38">
        <v>6</v>
      </c>
      <c r="B13" s="39">
        <v>44354</v>
      </c>
      <c r="C13" s="40" t="s">
        <v>43</v>
      </c>
      <c r="D13" s="40" t="s">
        <v>21</v>
      </c>
      <c r="E13" s="40" t="s">
        <v>26</v>
      </c>
      <c r="F13" s="40" t="s">
        <v>44</v>
      </c>
      <c r="G13" s="45">
        <v>11</v>
      </c>
      <c r="H13" s="37">
        <v>65</v>
      </c>
      <c r="I13" s="33">
        <v>30</v>
      </c>
      <c r="J13" s="27">
        <f t="shared" si="0"/>
        <v>745</v>
      </c>
    </row>
    <row r="14" spans="1:10" s="34" customFormat="1">
      <c r="A14" s="38">
        <v>7</v>
      </c>
      <c r="B14" s="39">
        <v>44356</v>
      </c>
      <c r="C14" s="40" t="s">
        <v>45</v>
      </c>
      <c r="D14" s="40" t="s">
        <v>21</v>
      </c>
      <c r="E14" s="40" t="s">
        <v>46</v>
      </c>
      <c r="F14" s="40" t="s">
        <v>47</v>
      </c>
      <c r="G14" s="45">
        <v>3</v>
      </c>
      <c r="H14" s="37">
        <v>67</v>
      </c>
      <c r="I14" s="33">
        <v>30</v>
      </c>
      <c r="J14" s="27">
        <f t="shared" si="0"/>
        <v>231</v>
      </c>
    </row>
    <row r="15" spans="1:10" s="34" customFormat="1">
      <c r="A15" s="38">
        <v>8</v>
      </c>
      <c r="B15" s="39">
        <v>44358</v>
      </c>
      <c r="C15" s="40" t="s">
        <v>48</v>
      </c>
      <c r="D15" s="40" t="s">
        <v>21</v>
      </c>
      <c r="E15" s="40" t="s">
        <v>24</v>
      </c>
      <c r="F15" s="40" t="s">
        <v>49</v>
      </c>
      <c r="G15" s="45">
        <v>3</v>
      </c>
      <c r="H15" s="37">
        <v>72</v>
      </c>
      <c r="I15" s="33">
        <v>30</v>
      </c>
      <c r="J15" s="27">
        <f t="shared" si="0"/>
        <v>246</v>
      </c>
    </row>
    <row r="16" spans="1:10" s="34" customFormat="1">
      <c r="A16" s="22">
        <v>9</v>
      </c>
      <c r="B16" s="39">
        <v>44361</v>
      </c>
      <c r="C16" s="40" t="s">
        <v>50</v>
      </c>
      <c r="D16" s="40" t="s">
        <v>21</v>
      </c>
      <c r="E16" s="40" t="s">
        <v>85</v>
      </c>
      <c r="F16" s="40" t="s">
        <v>52</v>
      </c>
      <c r="G16" s="45">
        <v>8</v>
      </c>
      <c r="H16" s="37">
        <v>65</v>
      </c>
      <c r="I16" s="33">
        <v>30</v>
      </c>
      <c r="J16" s="27">
        <f t="shared" si="0"/>
        <v>550</v>
      </c>
    </row>
    <row r="17" spans="1:10" s="34" customFormat="1">
      <c r="A17" s="38">
        <v>10</v>
      </c>
      <c r="B17" s="39">
        <v>44364</v>
      </c>
      <c r="C17" s="40" t="s">
        <v>53</v>
      </c>
      <c r="D17" s="40" t="s">
        <v>21</v>
      </c>
      <c r="E17" s="40" t="s">
        <v>54</v>
      </c>
      <c r="F17" s="40" t="s">
        <v>55</v>
      </c>
      <c r="G17" s="45">
        <v>1</v>
      </c>
      <c r="H17" s="37">
        <v>72</v>
      </c>
      <c r="I17" s="33">
        <v>30</v>
      </c>
      <c r="J17" s="27">
        <f t="shared" si="0"/>
        <v>102</v>
      </c>
    </row>
    <row r="18" spans="1:10" s="34" customFormat="1">
      <c r="A18" s="38">
        <v>11</v>
      </c>
      <c r="B18" s="39">
        <v>44366</v>
      </c>
      <c r="C18" s="40" t="s">
        <v>56</v>
      </c>
      <c r="D18" s="40" t="s">
        <v>21</v>
      </c>
      <c r="E18" s="40" t="s">
        <v>29</v>
      </c>
      <c r="F18" s="40" t="s">
        <v>57</v>
      </c>
      <c r="G18" s="45">
        <v>6</v>
      </c>
      <c r="H18" s="37">
        <v>65</v>
      </c>
      <c r="I18" s="33">
        <v>30</v>
      </c>
      <c r="J18" s="27">
        <f t="shared" si="0"/>
        <v>420</v>
      </c>
    </row>
    <row r="19" spans="1:10" s="34" customFormat="1">
      <c r="A19" s="38">
        <v>12</v>
      </c>
      <c r="B19" s="39">
        <v>44368</v>
      </c>
      <c r="C19" s="40" t="s">
        <v>58</v>
      </c>
      <c r="D19" s="40" t="s">
        <v>21</v>
      </c>
      <c r="E19" s="40" t="s">
        <v>85</v>
      </c>
      <c r="F19" s="40" t="s">
        <v>59</v>
      </c>
      <c r="G19" s="45">
        <v>5</v>
      </c>
      <c r="H19" s="37">
        <v>65</v>
      </c>
      <c r="I19" s="33">
        <v>30</v>
      </c>
      <c r="J19" s="27">
        <f t="shared" si="0"/>
        <v>355</v>
      </c>
    </row>
    <row r="20" spans="1:10" s="34" customFormat="1">
      <c r="A20" s="22">
        <v>13</v>
      </c>
      <c r="B20" s="39">
        <v>44369</v>
      </c>
      <c r="C20" s="40" t="s">
        <v>60</v>
      </c>
      <c r="D20" s="40" t="s">
        <v>21</v>
      </c>
      <c r="E20" s="40" t="s">
        <v>61</v>
      </c>
      <c r="F20" s="40" t="s">
        <v>62</v>
      </c>
      <c r="G20" s="45">
        <v>3</v>
      </c>
      <c r="H20" s="37">
        <v>63</v>
      </c>
      <c r="I20" s="33">
        <v>30</v>
      </c>
      <c r="J20" s="27">
        <f t="shared" si="0"/>
        <v>219</v>
      </c>
    </row>
    <row r="21" spans="1:10" s="34" customFormat="1">
      <c r="A21" s="38">
        <v>14</v>
      </c>
      <c r="B21" s="39">
        <v>44370</v>
      </c>
      <c r="C21" s="57" t="s">
        <v>63</v>
      </c>
      <c r="D21" s="57" t="s">
        <v>21</v>
      </c>
      <c r="E21" s="57" t="s">
        <v>46</v>
      </c>
      <c r="F21" s="57" t="s">
        <v>64</v>
      </c>
      <c r="G21" s="58">
        <v>7</v>
      </c>
      <c r="H21" s="37">
        <v>67</v>
      </c>
      <c r="I21" s="33">
        <v>30</v>
      </c>
      <c r="J21" s="27">
        <f t="shared" si="0"/>
        <v>499</v>
      </c>
    </row>
    <row r="22" spans="1:10" s="34" customFormat="1">
      <c r="A22" s="38">
        <v>15</v>
      </c>
      <c r="B22" s="39">
        <v>44370</v>
      </c>
      <c r="C22" s="57" t="s">
        <v>65</v>
      </c>
      <c r="D22" s="57" t="s">
        <v>21</v>
      </c>
      <c r="E22" s="57" t="s">
        <v>46</v>
      </c>
      <c r="F22" s="57" t="s">
        <v>66</v>
      </c>
      <c r="G22" s="58">
        <v>3</v>
      </c>
      <c r="H22" s="37">
        <v>67</v>
      </c>
      <c r="I22" s="33">
        <v>30</v>
      </c>
      <c r="J22" s="27">
        <f t="shared" si="0"/>
        <v>231</v>
      </c>
    </row>
    <row r="23" spans="1:10" s="34" customFormat="1">
      <c r="A23" s="38">
        <v>16</v>
      </c>
      <c r="B23" s="39">
        <v>44372</v>
      </c>
      <c r="C23" s="57" t="s">
        <v>67</v>
      </c>
      <c r="D23" s="57" t="s">
        <v>21</v>
      </c>
      <c r="E23" s="57" t="s">
        <v>26</v>
      </c>
      <c r="F23" s="57" t="s">
        <v>68</v>
      </c>
      <c r="G23" s="58">
        <v>1</v>
      </c>
      <c r="H23" s="37">
        <v>65</v>
      </c>
      <c r="I23" s="33">
        <v>30</v>
      </c>
      <c r="J23" s="27">
        <f t="shared" si="0"/>
        <v>95</v>
      </c>
    </row>
    <row r="24" spans="1:10" s="34" customFormat="1">
      <c r="A24" s="22">
        <v>17</v>
      </c>
      <c r="B24" s="39">
        <v>44372</v>
      </c>
      <c r="C24" s="57" t="s">
        <v>69</v>
      </c>
      <c r="D24" s="57" t="s">
        <v>21</v>
      </c>
      <c r="E24" s="57" t="s">
        <v>85</v>
      </c>
      <c r="F24" s="57" t="s">
        <v>70</v>
      </c>
      <c r="G24" s="58">
        <v>3</v>
      </c>
      <c r="H24" s="37">
        <v>65</v>
      </c>
      <c r="I24" s="33">
        <v>30</v>
      </c>
      <c r="J24" s="27">
        <f t="shared" si="0"/>
        <v>225</v>
      </c>
    </row>
    <row r="25" spans="1:10" s="34" customFormat="1">
      <c r="A25" s="38">
        <v>18</v>
      </c>
      <c r="B25" s="39">
        <v>44375</v>
      </c>
      <c r="C25" s="57" t="s">
        <v>71</v>
      </c>
      <c r="D25" s="57" t="s">
        <v>21</v>
      </c>
      <c r="E25" s="57" t="s">
        <v>25</v>
      </c>
      <c r="F25" s="57" t="s">
        <v>72</v>
      </c>
      <c r="G25" s="58">
        <v>1</v>
      </c>
      <c r="H25" s="37">
        <v>77</v>
      </c>
      <c r="I25" s="33">
        <v>30</v>
      </c>
      <c r="J25" s="27">
        <f t="shared" si="0"/>
        <v>107</v>
      </c>
    </row>
    <row r="26" spans="1:10" s="34" customFormat="1">
      <c r="A26" s="38">
        <v>19</v>
      </c>
      <c r="B26" s="39">
        <v>44376</v>
      </c>
      <c r="C26" s="57" t="s">
        <v>73</v>
      </c>
      <c r="D26" s="57" t="s">
        <v>21</v>
      </c>
      <c r="E26" s="57" t="s">
        <v>74</v>
      </c>
      <c r="F26" s="57" t="s">
        <v>28</v>
      </c>
      <c r="G26" s="58">
        <v>8</v>
      </c>
      <c r="H26" s="37">
        <v>72</v>
      </c>
      <c r="I26" s="33">
        <v>30</v>
      </c>
      <c r="J26" s="27">
        <f t="shared" si="0"/>
        <v>606</v>
      </c>
    </row>
    <row r="27" spans="1:10" s="34" customFormat="1">
      <c r="A27" s="38">
        <v>20</v>
      </c>
      <c r="B27" s="39">
        <v>44376</v>
      </c>
      <c r="C27" s="57" t="s">
        <v>75</v>
      </c>
      <c r="D27" s="57" t="s">
        <v>21</v>
      </c>
      <c r="E27" s="57" t="s">
        <v>76</v>
      </c>
      <c r="F27" s="57" t="s">
        <v>77</v>
      </c>
      <c r="G27" s="58">
        <v>21</v>
      </c>
      <c r="H27" s="37">
        <v>65</v>
      </c>
      <c r="I27" s="33">
        <v>30</v>
      </c>
      <c r="J27" s="27">
        <f t="shared" si="0"/>
        <v>1395</v>
      </c>
    </row>
    <row r="28" spans="1:10" s="34" customFormat="1">
      <c r="A28" s="22">
        <v>21</v>
      </c>
      <c r="B28" s="39">
        <v>44376</v>
      </c>
      <c r="C28" s="57" t="s">
        <v>78</v>
      </c>
      <c r="D28" s="57" t="s">
        <v>21</v>
      </c>
      <c r="E28" s="57" t="s">
        <v>51</v>
      </c>
      <c r="F28" s="57" t="s">
        <v>79</v>
      </c>
      <c r="G28" s="58">
        <v>6</v>
      </c>
      <c r="H28" s="37">
        <v>65</v>
      </c>
      <c r="I28" s="33">
        <v>30</v>
      </c>
      <c r="J28" s="27">
        <f t="shared" si="0"/>
        <v>420</v>
      </c>
    </row>
    <row r="29" spans="1:10" s="34" customFormat="1">
      <c r="A29" s="38">
        <v>22</v>
      </c>
      <c r="B29" s="39">
        <v>44376</v>
      </c>
      <c r="C29" s="57" t="s">
        <v>80</v>
      </c>
      <c r="D29" s="57" t="s">
        <v>21</v>
      </c>
      <c r="E29" s="57" t="s">
        <v>24</v>
      </c>
      <c r="F29" s="57" t="s">
        <v>81</v>
      </c>
      <c r="G29" s="58">
        <v>4</v>
      </c>
      <c r="H29" s="37">
        <v>72</v>
      </c>
      <c r="I29" s="33">
        <v>30</v>
      </c>
      <c r="J29" s="27">
        <f t="shared" si="0"/>
        <v>318</v>
      </c>
    </row>
    <row r="30" spans="1:10" s="34" customFormat="1">
      <c r="A30" s="38">
        <v>23</v>
      </c>
      <c r="B30" s="39">
        <v>44377</v>
      </c>
      <c r="C30" s="40" t="s">
        <v>82</v>
      </c>
      <c r="D30" s="40" t="s">
        <v>21</v>
      </c>
      <c r="E30" s="40" t="s">
        <v>83</v>
      </c>
      <c r="F30" s="40" t="s">
        <v>84</v>
      </c>
      <c r="G30" s="45">
        <v>3</v>
      </c>
      <c r="H30" s="37">
        <v>65</v>
      </c>
      <c r="I30" s="33">
        <v>30</v>
      </c>
      <c r="J30" s="27">
        <f t="shared" si="0"/>
        <v>225</v>
      </c>
    </row>
    <row r="31" spans="1:10" s="8" customFormat="1" ht="15" customHeight="1">
      <c r="A31" s="54" t="s">
        <v>89</v>
      </c>
      <c r="B31" s="55"/>
      <c r="C31" s="55"/>
      <c r="D31" s="55"/>
      <c r="E31" s="55"/>
      <c r="F31" s="55"/>
      <c r="G31" s="55"/>
      <c r="H31" s="55"/>
      <c r="I31" s="56"/>
      <c r="J31" s="59">
        <f>SUM(J8:J30)</f>
        <v>8074</v>
      </c>
    </row>
    <row r="32" spans="1:10" s="8" customFormat="1" ht="15" customHeight="1">
      <c r="A32" s="23"/>
      <c r="B32" s="24"/>
      <c r="C32" s="24"/>
      <c r="D32" s="24"/>
      <c r="E32" s="23"/>
      <c r="F32" s="26"/>
      <c r="G32" s="35">
        <f>SUM(G8:G30)</f>
        <v>111</v>
      </c>
      <c r="H32" s="25"/>
      <c r="I32" s="25"/>
      <c r="J32" s="25"/>
    </row>
    <row r="33" spans="1:10" ht="15" customHeight="1">
      <c r="A33" s="49" t="s">
        <v>15</v>
      </c>
      <c r="B33" s="49"/>
      <c r="C33" s="49"/>
      <c r="D33" s="49"/>
      <c r="E33" s="49"/>
      <c r="F33" s="49"/>
      <c r="G33" s="49"/>
      <c r="H33" s="49"/>
      <c r="I33" s="49"/>
      <c r="J33" s="49"/>
    </row>
    <row r="34" spans="1:10" ht="15" customHeight="1" thickBot="1">
      <c r="A34" s="50" t="s">
        <v>18</v>
      </c>
      <c r="B34" s="51"/>
      <c r="C34" s="51"/>
      <c r="D34" s="51"/>
      <c r="E34" s="51"/>
      <c r="F34" s="51"/>
      <c r="G34" s="51"/>
      <c r="H34" s="51"/>
      <c r="I34" s="52"/>
      <c r="J34" s="53"/>
    </row>
    <row r="35" spans="1:10" ht="15" customHeight="1">
      <c r="A35" s="15"/>
      <c r="B35" s="15"/>
      <c r="C35" s="15"/>
      <c r="D35" s="15"/>
      <c r="E35" s="15"/>
      <c r="F35" s="18"/>
      <c r="G35" s="15"/>
      <c r="H35" s="15"/>
      <c r="I35" s="15"/>
      <c r="J35" s="15"/>
    </row>
    <row r="36" spans="1:10" ht="15" customHeight="1">
      <c r="A36" s="13" t="s">
        <v>5</v>
      </c>
    </row>
    <row r="37" spans="1:10" ht="15" customHeight="1">
      <c r="A37" s="13"/>
    </row>
    <row r="38" spans="1:10" ht="15" customHeight="1">
      <c r="A38" s="13" t="s">
        <v>6</v>
      </c>
    </row>
  </sheetData>
  <sortState ref="B8:I26">
    <sortCondition ref="B8:B26"/>
  </sortState>
  <mergeCells count="3">
    <mergeCell ref="A33:J33"/>
    <mergeCell ref="A34:J34"/>
    <mergeCell ref="A31:I31"/>
  </mergeCells>
  <conditionalFormatting sqref="C32:C1048576 C1:C30">
    <cfRule type="duplicateValues" dxfId="0" priority="4"/>
  </conditionalFormatting>
  <dataValidations count="2">
    <dataValidation type="custom" allowBlank="1" showInputMessage="1" showErrorMessage="1" sqref="A33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34:A35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3" t="s">
        <v>7</v>
      </c>
    </row>
    <row r="8" spans="2:2">
      <c r="B8" s="13" t="s">
        <v>8</v>
      </c>
    </row>
    <row r="9" spans="2:2">
      <c r="B9" s="1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2021-07-06T10:22:17Z</cp:lastPrinted>
  <dcterms:created xsi:type="dcterms:W3CDTF">2010-04-08T11:28:01Z</dcterms:created>
  <dcterms:modified xsi:type="dcterms:W3CDTF">2021-07-06T10:22:18Z</dcterms:modified>
</cp:coreProperties>
</file>