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L12" i="1" l="1"/>
  <c r="L11" i="1"/>
  <c r="L10" i="1"/>
  <c r="L9" i="1"/>
  <c r="L8" i="1"/>
  <c r="L7" i="1"/>
  <c r="L6" i="1"/>
  <c r="L5" i="1"/>
  <c r="L4" i="1"/>
  <c r="J11" i="1"/>
  <c r="J10" i="1"/>
  <c r="J9" i="1"/>
  <c r="J8" i="1"/>
  <c r="J7" i="1"/>
  <c r="J6" i="1"/>
  <c r="J5" i="1"/>
  <c r="J4" i="1"/>
  <c r="H16" i="1" l="1"/>
</calcChain>
</file>

<file path=xl/sharedStrings.xml><?xml version="1.0" encoding="utf-8"?>
<sst xmlns="http://schemas.openxmlformats.org/spreadsheetml/2006/main" count="67" uniqueCount="48">
  <si>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</si>
  <si>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</si>
  <si>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</si>
  <si>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</si>
  <si>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</si>
  <si>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</si>
  <si>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02/2/2024</t>
  </si>
  <si>
    <t>2963</t>
  </si>
  <si>
    <t>AUTO TYRE TUBE</t>
  </si>
  <si>
    <t>2966</t>
  </si>
  <si>
    <t>2971</t>
  </si>
  <si>
    <t>AUTO TYRE</t>
  </si>
  <si>
    <t>03/2/2024</t>
  </si>
  <si>
    <t>9616</t>
  </si>
  <si>
    <t>14/2/2024</t>
  </si>
  <si>
    <t>2979</t>
  </si>
  <si>
    <t>9658</t>
  </si>
  <si>
    <t>9656</t>
  </si>
  <si>
    <t>19/2/2024</t>
  </si>
  <si>
    <t>2986</t>
  </si>
  <si>
    <t>GST to be paid by Consignor under Reverse Charge Mechanism (RCM) as per GST</t>
  </si>
  <si>
    <t>Thanking you for your business.
PRAGATI LOGISTICS</t>
  </si>
  <si>
    <t xml:space="preserve">TO, 
RALSON INDIA LIMITED
Address: Holding No.235 Ward No. 5,ALAMCHAND BAZAR,CUTTACK,9861815254
GST No:21AAACR0281P1ZF
</t>
  </si>
  <si>
    <t>SL</t>
  </si>
  <si>
    <t>LR NO</t>
  </si>
  <si>
    <t>INV NO</t>
  </si>
  <si>
    <t>FROM</t>
  </si>
  <si>
    <t>DESTINATION</t>
  </si>
  <si>
    <t>HML</t>
  </si>
  <si>
    <t>LR CH</t>
  </si>
  <si>
    <t>BAHANAGA</t>
  </si>
  <si>
    <t>BHUBANESWAR</t>
  </si>
  <si>
    <t>JATNI</t>
  </si>
  <si>
    <t>BERHAMPUR</t>
  </si>
  <si>
    <t>KARANJIA</t>
  </si>
  <si>
    <t>PL/JA/26508</t>
  </si>
  <si>
    <t>PL/JA/26509</t>
  </si>
  <si>
    <t>PL/JA/26726</t>
  </si>
  <si>
    <t>PL/JA/26555</t>
  </si>
  <si>
    <t>PL/JA/27642</t>
  </si>
  <si>
    <t>PL/JA/27666</t>
  </si>
  <si>
    <t>PL/JA/27667</t>
  </si>
  <si>
    <t>PL/JA/28144</t>
  </si>
  <si>
    <t>CTC</t>
  </si>
  <si>
    <t xml:space="preserve">CYCLE TYRE </t>
  </si>
  <si>
    <t>Declaration � Kindly verify and confirm before 20/03/2024</t>
  </si>
  <si>
    <t>(RUPEES TEN THOUSAND NINE HUNDRED FORTY TWO ONLY)</t>
  </si>
  <si>
    <t>Bill Date:29/02/2024
Bill NO : 40115
TotalAmount: 10942.00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</si>
</sst>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2" fontId="2" fillId="0" borderId="1" xfId="0" applyNumberFormat="1" applyFont="1" applyBorder="1" applyAlignment="1">
      <alignment horizontal="right" wrapText="1"/>
    </xf>
    <xf numFmtId="0" fontId="2" fillId="0" borderId="0" xfId="0" applyNumberFormat="1" applyFont="1" applyAlignment="1">
      <alignment horizontal="righ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5</xdr:col>
      <xdr:colOff>790574</xdr:colOff>
      <xdr:row>0</xdr:row>
      <xdr:rowOff>1142999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33432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S17" sqref="S1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7.7109375" style="1" customWidth="1"/>
    <col min="5" max="5" width="6.42578125" style="1" bestFit="1" customWidth="1"/>
    <col min="6" max="6" width="15" style="1" bestFit="1" customWidth="1"/>
    <col min="7" max="7" width="15.5703125" style="1" bestFit="1" customWidth="1"/>
    <col min="8" max="8" width="5.42578125" style="1" bestFit="1" customWidth="1"/>
    <col min="9" max="9" width="7.85546875" style="1" customWidth="1"/>
    <col min="10" max="10" width="6.7109375" style="1" customWidth="1"/>
    <col min="11" max="11" width="6.5703125" style="1" customWidth="1"/>
    <col min="12" max="16384" width="9.140625" style="1"/>
  </cols>
  <sheetData>
    <row r="1" spans="1:12" ht="90" customHeight="1">
      <c r="A1" s="23"/>
      <c r="B1" s="24"/>
      <c r="C1" s="24"/>
      <c r="D1" s="24"/>
      <c r="E1" s="24"/>
      <c r="F1" s="25"/>
      <c r="G1" s="23" t="s">
        <v>0</v>
      </c>
      <c r="H1" s="24"/>
      <c r="I1" s="24"/>
      <c r="J1" s="24"/>
      <c r="K1" s="24"/>
      <c r="L1" s="25"/>
    </row>
    <row r="2" spans="1:12" ht="90" customHeight="1">
      <c r="A2" s="23" t="s">
        <v>22</v>
      </c>
      <c r="B2" s="24"/>
      <c r="C2" s="24"/>
      <c r="D2" s="24"/>
      <c r="E2" s="24"/>
      <c r="F2" s="25"/>
      <c r="G2" s="23" t="s">
        <v>47</v>
      </c>
      <c r="H2" s="24"/>
      <c r="I2" s="24"/>
      <c r="J2" s="24"/>
      <c r="K2" s="24"/>
      <c r="L2" s="25"/>
    </row>
    <row r="3" spans="1:12" s="9" customFormat="1" ht="15" customHeight="1">
      <c r="A3" s="8" t="s">
        <v>23</v>
      </c>
      <c r="B3" s="8" t="s">
        <v>1</v>
      </c>
      <c r="C3" s="8" t="s">
        <v>24</v>
      </c>
      <c r="D3" s="8" t="s">
        <v>25</v>
      </c>
      <c r="E3" s="8" t="s">
        <v>26</v>
      </c>
      <c r="F3" s="8" t="s">
        <v>27</v>
      </c>
      <c r="G3" s="8" t="s">
        <v>2</v>
      </c>
      <c r="H3" s="8" t="s">
        <v>3</v>
      </c>
      <c r="I3" s="8" t="s">
        <v>4</v>
      </c>
      <c r="J3" s="8" t="s">
        <v>28</v>
      </c>
      <c r="K3" s="8" t="s">
        <v>29</v>
      </c>
      <c r="L3" s="8" t="s">
        <v>5</v>
      </c>
    </row>
    <row r="4" spans="1:12" ht="15" customHeight="1">
      <c r="A4" s="7">
        <v>1</v>
      </c>
      <c r="B4" s="18" t="s">
        <v>6</v>
      </c>
      <c r="C4" s="18" t="s">
        <v>35</v>
      </c>
      <c r="D4" s="18" t="s">
        <v>7</v>
      </c>
      <c r="E4" s="19" t="s">
        <v>43</v>
      </c>
      <c r="F4" s="2" t="s">
        <v>30</v>
      </c>
      <c r="G4" s="2" t="s">
        <v>8</v>
      </c>
      <c r="H4" s="2">
        <v>7</v>
      </c>
      <c r="I4" s="3">
        <v>76.5</v>
      </c>
      <c r="J4" s="4">
        <f>H4*1</f>
        <v>7</v>
      </c>
      <c r="K4" s="4">
        <v>25</v>
      </c>
      <c r="L4" s="4">
        <f>H4*I4+J4+K4</f>
        <v>567.5</v>
      </c>
    </row>
    <row r="5" spans="1:12" ht="15" customHeight="1">
      <c r="A5" s="7">
        <v>2</v>
      </c>
      <c r="B5" s="18" t="s">
        <v>6</v>
      </c>
      <c r="C5" s="18" t="s">
        <v>36</v>
      </c>
      <c r="D5" s="18" t="s">
        <v>9</v>
      </c>
      <c r="E5" s="5" t="s">
        <v>43</v>
      </c>
      <c r="F5" s="2" t="s">
        <v>30</v>
      </c>
      <c r="G5" s="2" t="s">
        <v>8</v>
      </c>
      <c r="H5" s="2">
        <v>45</v>
      </c>
      <c r="I5" s="4">
        <v>76.5</v>
      </c>
      <c r="J5" s="4">
        <f t="shared" ref="J5:J11" si="0">H5*1</f>
        <v>45</v>
      </c>
      <c r="K5" s="4">
        <v>25</v>
      </c>
      <c r="L5" s="4">
        <f t="shared" ref="L5:L11" si="1">H5*I5+J5+K5</f>
        <v>3512.5</v>
      </c>
    </row>
    <row r="6" spans="1:12" ht="15" customHeight="1">
      <c r="A6" s="7">
        <v>3</v>
      </c>
      <c r="B6" s="18" t="s">
        <v>6</v>
      </c>
      <c r="C6" s="18" t="s">
        <v>37</v>
      </c>
      <c r="D6" s="18" t="s">
        <v>10</v>
      </c>
      <c r="E6" s="5" t="s">
        <v>43</v>
      </c>
      <c r="F6" s="2" t="s">
        <v>31</v>
      </c>
      <c r="G6" s="2" t="s">
        <v>11</v>
      </c>
      <c r="H6" s="2">
        <v>2</v>
      </c>
      <c r="I6" s="4">
        <v>76.5</v>
      </c>
      <c r="J6" s="4">
        <f t="shared" si="0"/>
        <v>2</v>
      </c>
      <c r="K6" s="4">
        <v>25</v>
      </c>
      <c r="L6" s="4">
        <f t="shared" si="1"/>
        <v>180</v>
      </c>
    </row>
    <row r="7" spans="1:12" ht="15" customHeight="1">
      <c r="A7" s="7">
        <v>4</v>
      </c>
      <c r="B7" s="18" t="s">
        <v>12</v>
      </c>
      <c r="C7" s="18" t="s">
        <v>38</v>
      </c>
      <c r="D7" s="18" t="s">
        <v>13</v>
      </c>
      <c r="E7" s="5" t="s">
        <v>43</v>
      </c>
      <c r="F7" s="2" t="s">
        <v>32</v>
      </c>
      <c r="G7" s="2" t="s">
        <v>11</v>
      </c>
      <c r="H7" s="2">
        <v>2</v>
      </c>
      <c r="I7" s="4">
        <v>76.5</v>
      </c>
      <c r="J7" s="4">
        <f t="shared" si="0"/>
        <v>2</v>
      </c>
      <c r="K7" s="4">
        <v>25</v>
      </c>
      <c r="L7" s="4">
        <f t="shared" si="1"/>
        <v>180</v>
      </c>
    </row>
    <row r="8" spans="1:12" ht="15" customHeight="1">
      <c r="A8" s="7">
        <v>5</v>
      </c>
      <c r="B8" s="18" t="s">
        <v>14</v>
      </c>
      <c r="C8" s="18" t="s">
        <v>39</v>
      </c>
      <c r="D8" s="18" t="s">
        <v>15</v>
      </c>
      <c r="E8" s="5" t="s">
        <v>43</v>
      </c>
      <c r="F8" s="2" t="s">
        <v>33</v>
      </c>
      <c r="G8" s="2" t="s">
        <v>11</v>
      </c>
      <c r="H8" s="2">
        <v>2</v>
      </c>
      <c r="I8" s="4">
        <v>76.5</v>
      </c>
      <c r="J8" s="4">
        <f t="shared" si="0"/>
        <v>2</v>
      </c>
      <c r="K8" s="4">
        <v>25</v>
      </c>
      <c r="L8" s="4">
        <f t="shared" si="1"/>
        <v>180</v>
      </c>
    </row>
    <row r="9" spans="1:12" ht="15" customHeight="1">
      <c r="A9" s="7">
        <v>6</v>
      </c>
      <c r="B9" s="18" t="s">
        <v>14</v>
      </c>
      <c r="C9" s="18" t="s">
        <v>40</v>
      </c>
      <c r="D9" s="18" t="s">
        <v>16</v>
      </c>
      <c r="E9" s="5" t="s">
        <v>43</v>
      </c>
      <c r="F9" s="2" t="s">
        <v>34</v>
      </c>
      <c r="G9" s="5" t="s">
        <v>44</v>
      </c>
      <c r="H9" s="2">
        <v>11</v>
      </c>
      <c r="I9" s="4">
        <v>126</v>
      </c>
      <c r="J9" s="4">
        <f t="shared" si="0"/>
        <v>11</v>
      </c>
      <c r="K9" s="4">
        <v>25</v>
      </c>
      <c r="L9" s="4">
        <f t="shared" si="1"/>
        <v>1422</v>
      </c>
    </row>
    <row r="10" spans="1:12" ht="15" customHeight="1">
      <c r="A10" s="7">
        <v>7</v>
      </c>
      <c r="B10" s="18" t="s">
        <v>14</v>
      </c>
      <c r="C10" s="18" t="s">
        <v>41</v>
      </c>
      <c r="D10" s="18" t="s">
        <v>17</v>
      </c>
      <c r="E10" s="5" t="s">
        <v>43</v>
      </c>
      <c r="F10" s="2" t="s">
        <v>34</v>
      </c>
      <c r="G10" s="5" t="s">
        <v>44</v>
      </c>
      <c r="H10" s="2">
        <v>15</v>
      </c>
      <c r="I10" s="4">
        <v>126</v>
      </c>
      <c r="J10" s="4">
        <f t="shared" si="0"/>
        <v>15</v>
      </c>
      <c r="K10" s="4">
        <v>25</v>
      </c>
      <c r="L10" s="4">
        <f t="shared" si="1"/>
        <v>1930</v>
      </c>
    </row>
    <row r="11" spans="1:12" ht="15" customHeight="1">
      <c r="A11" s="22">
        <v>8</v>
      </c>
      <c r="B11" s="18" t="s">
        <v>18</v>
      </c>
      <c r="C11" s="18" t="s">
        <v>42</v>
      </c>
      <c r="D11" s="18" t="s">
        <v>19</v>
      </c>
      <c r="E11" s="5" t="s">
        <v>43</v>
      </c>
      <c r="F11" s="2" t="s">
        <v>30</v>
      </c>
      <c r="G11" s="2" t="s">
        <v>8</v>
      </c>
      <c r="H11" s="2">
        <v>38</v>
      </c>
      <c r="I11" s="4">
        <v>76.5</v>
      </c>
      <c r="J11" s="4">
        <f t="shared" si="0"/>
        <v>38</v>
      </c>
      <c r="K11" s="4">
        <v>25</v>
      </c>
      <c r="L11" s="4">
        <f t="shared" si="1"/>
        <v>2970</v>
      </c>
    </row>
    <row r="12" spans="1:12" s="11" customFormat="1">
      <c r="A12" s="20" t="s">
        <v>46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10">
        <f>SUM(L4:L11)</f>
        <v>10942</v>
      </c>
    </row>
    <row r="13" spans="1:12" ht="15" customHeight="1">
      <c r="A13" s="12" t="s">
        <v>20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4"/>
    </row>
    <row r="14" spans="1:12" ht="15" customHeight="1">
      <c r="A14" s="12" t="s">
        <v>45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4"/>
    </row>
    <row r="15" spans="1:12" ht="30" customHeight="1">
      <c r="A15" s="15" t="s">
        <v>21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12">
      <c r="H16" s="6">
        <f>SUM(H4:H11)</f>
        <v>122</v>
      </c>
    </row>
  </sheetData>
  <mergeCells count="34">
    <mergeCell ref="G1:L1"/>
    <mergeCell ref="A1:F1"/>
    <mergeCell ref="G2:L2"/>
    <mergeCell ref="A2:F2"/>
    <mergeCell ref="B9"/>
    <mergeCell ref="C9"/>
    <mergeCell ref="D9"/>
    <mergeCell ref="B8"/>
    <mergeCell ref="C8"/>
    <mergeCell ref="D8"/>
    <mergeCell ref="B4"/>
    <mergeCell ref="C4"/>
    <mergeCell ref="D4"/>
    <mergeCell ref="E4"/>
    <mergeCell ref="B7"/>
    <mergeCell ref="C7"/>
    <mergeCell ref="D7"/>
    <mergeCell ref="B6"/>
    <mergeCell ref="C6"/>
    <mergeCell ref="D6"/>
    <mergeCell ref="A13:L13"/>
    <mergeCell ref="A14:L14"/>
    <mergeCell ref="A15:L15"/>
    <mergeCell ref="B5"/>
    <mergeCell ref="C5"/>
    <mergeCell ref="D5"/>
    <mergeCell ref="A12:K12"/>
    <mergeCell ref="A11"/>
    <mergeCell ref="B11"/>
    <mergeCell ref="C11"/>
    <mergeCell ref="D11"/>
    <mergeCell ref="B10"/>
    <mergeCell ref="C10"/>
    <mergeCell ref="D10"/>
  </mergeCells>
  <pageMargins left="0.15748031496062992" right="0.23622047244094491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2024-03-11T15:04:25Z</cp:lastPrinted>
  <dcterms:created xsi:type="dcterms:W3CDTF">2024-03-09T06:31:38Z</dcterms:created>
  <dcterms:modified xsi:type="dcterms:W3CDTF">2024-03-11T15:04:25Z</dcterms:modified>
</cp:coreProperties>
</file>