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Consignment!$G$1:$G$34</definedName>
  </definedNames>
  <calcPr calcId="124519"/>
</workbook>
</file>

<file path=xl/calcChain.xml><?xml version="1.0" encoding="utf-8"?>
<calcChain xmlns="http://schemas.openxmlformats.org/spreadsheetml/2006/main">
  <c r="L2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L17" l="1"/>
  <c r="L16"/>
  <c r="L15"/>
  <c r="L14"/>
  <c r="L13"/>
  <c r="L23"/>
  <c r="L22"/>
  <c r="L21"/>
  <c r="L20"/>
  <c r="L19"/>
  <c r="L18"/>
  <c r="L8"/>
  <c r="L7"/>
  <c r="L6"/>
  <c r="L5"/>
  <c r="L4"/>
  <c r="L24"/>
  <c r="L12"/>
  <c r="L11"/>
  <c r="L10"/>
  <c r="L9"/>
</calcChain>
</file>

<file path=xl/sharedStrings.xml><?xml version="1.0" encoding="utf-8"?>
<sst xmlns="http://schemas.openxmlformats.org/spreadsheetml/2006/main" count="145" uniqueCount="93">
  <si>
    <t>AUTO TYRE</t>
  </si>
  <si>
    <t>CYCLE TYRE</t>
  </si>
  <si>
    <t>BAHANAGA</t>
  </si>
  <si>
    <t>SALIPUR</t>
  </si>
  <si>
    <t>KARANJIA</t>
  </si>
  <si>
    <t>BERHAMPUR</t>
  </si>
  <si>
    <t>MANGALPUR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</si>
  <si>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</si>
  <si>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</si>
  <si>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</si>
  <si>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</si>
  <si>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</si>
  <si>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</si>
  <si>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</si>
  <si>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</si>
  <si>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</si>
  <si>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</si>
  <si>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</si>
  <si>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</si>
  <si>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</si>
  <si>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</si>
  <si>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</si>
  <si>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</si>
  <si>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Thanking you for your business.
PRAGATI LOGISTICS</t>
  </si>
  <si>
    <t>08/10/2025</t>
  </si>
  <si>
    <t>10/10/2025</t>
  </si>
  <si>
    <t>13/10/2025</t>
  </si>
  <si>
    <t>17/10/2025</t>
  </si>
  <si>
    <t>18/10/2025</t>
  </si>
  <si>
    <t>21/10/2025</t>
  </si>
  <si>
    <t>22/10/2025</t>
  </si>
  <si>
    <t>24/10/2025</t>
  </si>
  <si>
    <t>27/10/2025</t>
  </si>
  <si>
    <t>29/10/2025</t>
  </si>
  <si>
    <t>31/10/2025</t>
  </si>
  <si>
    <t>JA/12126</t>
  </si>
  <si>
    <t>JA/12192</t>
  </si>
  <si>
    <t>JA/12201</t>
  </si>
  <si>
    <t>JA/12325</t>
  </si>
  <si>
    <t>JA/12355</t>
  </si>
  <si>
    <t>JA/12477</t>
  </si>
  <si>
    <t>JA/12481</t>
  </si>
  <si>
    <t>JA/12486</t>
  </si>
  <si>
    <t>JA/12742</t>
  </si>
  <si>
    <t>JA/12783</t>
  </si>
  <si>
    <t>JA/12785</t>
  </si>
  <si>
    <t>JA/12786</t>
  </si>
  <si>
    <t>JA/12787</t>
  </si>
  <si>
    <t>JA/12851</t>
  </si>
  <si>
    <t>JA/12929</t>
  </si>
  <si>
    <t>JA/12996</t>
  </si>
  <si>
    <t>JA/12999</t>
  </si>
  <si>
    <t>JA/13126</t>
  </si>
  <si>
    <t>JA/13128</t>
  </si>
  <si>
    <t>JA/13289</t>
  </si>
  <si>
    <t>JA/13476</t>
  </si>
  <si>
    <t>6167</t>
  </si>
  <si>
    <t>6168</t>
  </si>
  <si>
    <t>48</t>
  </si>
  <si>
    <t>6046</t>
  </si>
  <si>
    <t>6051</t>
  </si>
  <si>
    <t>16002</t>
  </si>
  <si>
    <t>6003</t>
  </si>
  <si>
    <t>16226</t>
  </si>
  <si>
    <t>6255</t>
  </si>
  <si>
    <t>16287</t>
  </si>
  <si>
    <t>6259</t>
  </si>
  <si>
    <t>6271</t>
  </si>
  <si>
    <t>6264</t>
  </si>
  <si>
    <t>16077</t>
  </si>
  <si>
    <t>04</t>
  </si>
  <si>
    <t>6297</t>
  </si>
  <si>
    <t>6298</t>
  </si>
  <si>
    <t>6079/6082</t>
  </si>
  <si>
    <t>6080</t>
  </si>
  <si>
    <t>6084/6086/2004</t>
  </si>
  <si>
    <t>6365</t>
  </si>
  <si>
    <t>SORO</t>
  </si>
  <si>
    <t>JARKA</t>
  </si>
  <si>
    <t>CHANDOL</t>
  </si>
  <si>
    <t>DUBURI</t>
  </si>
  <si>
    <t>CHANDIKHOL</t>
  </si>
  <si>
    <t>BILAHAT</t>
  </si>
  <si>
    <t>ANGUL</t>
  </si>
  <si>
    <t>CYCLE PARTS</t>
  </si>
  <si>
    <t>CYCLE TYRE TUBE</t>
  </si>
  <si>
    <t>AUTO TUBE</t>
  </si>
  <si>
    <t>AUTO TYRE TUBE</t>
  </si>
  <si>
    <t>CYCLE TUBE</t>
  </si>
  <si>
    <t xml:space="preserve"> CYCLE  TYRE </t>
  </si>
  <si>
    <t>Declaration � Kindly verify and confirm before 20/11/2025</t>
  </si>
  <si>
    <t>Bill Date : 31/10/2025
Bill NO : 19332
TotalAmount : 12840.00</t>
  </si>
  <si>
    <t>(RUPEES TWELVE THOUSAND EIGHT HUNDRED FOURTY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</si>
</sst>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6</xdr:col>
      <xdr:colOff>333376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66675"/>
          <a:ext cx="3638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10" workbookViewId="0">
      <selection activeCell="R22" sqref="R2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10.5703125" style="1" customWidth="1"/>
    <col min="5" max="5" width="6.42578125" bestFit="1" customWidth="1"/>
    <col min="6" max="6" width="12.4257812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21"/>
      <c r="B1" s="21"/>
      <c r="C1" s="21"/>
      <c r="D1" s="21"/>
      <c r="E1" s="21"/>
      <c r="F1" s="21"/>
      <c r="G1" s="21"/>
      <c r="H1" s="17" t="s">
        <v>20</v>
      </c>
      <c r="I1" s="18"/>
      <c r="J1" s="18"/>
      <c r="K1" s="18"/>
      <c r="L1" s="22"/>
    </row>
    <row r="2" spans="1:12" s="1" customFormat="1" ht="78.75" customHeight="1">
      <c r="A2" s="17" t="s">
        <v>21</v>
      </c>
      <c r="B2" s="18"/>
      <c r="C2" s="18"/>
      <c r="D2" s="18"/>
      <c r="E2" s="18"/>
      <c r="F2" s="18"/>
      <c r="G2" s="22"/>
      <c r="H2" s="17" t="s">
        <v>91</v>
      </c>
      <c r="I2" s="18"/>
      <c r="J2" s="18"/>
      <c r="K2" s="18"/>
      <c r="L2" s="22"/>
    </row>
    <row r="3" spans="1:12" s="5" customFormat="1">
      <c r="A3" s="4" t="s">
        <v>8</v>
      </c>
      <c r="B3" s="4" t="s">
        <v>9</v>
      </c>
      <c r="C3" s="4" t="s">
        <v>10</v>
      </c>
      <c r="D3" s="12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6" t="s">
        <v>16</v>
      </c>
      <c r="J3" s="6" t="s">
        <v>17</v>
      </c>
      <c r="K3" s="6" t="s">
        <v>18</v>
      </c>
      <c r="L3" s="6" t="s">
        <v>19</v>
      </c>
    </row>
    <row r="4" spans="1:12">
      <c r="A4" s="2">
        <v>1</v>
      </c>
      <c r="B4" s="2" t="s">
        <v>24</v>
      </c>
      <c r="C4" s="2" t="s">
        <v>35</v>
      </c>
      <c r="D4" s="13" t="s">
        <v>56</v>
      </c>
      <c r="E4" s="3" t="s">
        <v>7</v>
      </c>
      <c r="F4" s="2" t="s">
        <v>4</v>
      </c>
      <c r="G4" s="2" t="s">
        <v>1</v>
      </c>
      <c r="H4" s="2">
        <v>7</v>
      </c>
      <c r="I4" s="7">
        <v>135</v>
      </c>
      <c r="J4" s="7">
        <f>H4*1</f>
        <v>7</v>
      </c>
      <c r="K4" s="7">
        <v>25</v>
      </c>
      <c r="L4" s="7">
        <f>H4*I4+J4+K4</f>
        <v>977</v>
      </c>
    </row>
    <row r="5" spans="1:12">
      <c r="A5" s="2">
        <v>2</v>
      </c>
      <c r="B5" s="2" t="s">
        <v>24</v>
      </c>
      <c r="C5" s="2" t="s">
        <v>36</v>
      </c>
      <c r="D5" s="13" t="s">
        <v>57</v>
      </c>
      <c r="E5" s="3" t="s">
        <v>7</v>
      </c>
      <c r="F5" s="2" t="s">
        <v>4</v>
      </c>
      <c r="G5" s="2" t="s">
        <v>84</v>
      </c>
      <c r="H5" s="2">
        <v>6</v>
      </c>
      <c r="I5" s="7">
        <v>76</v>
      </c>
      <c r="J5" s="7">
        <f t="shared" ref="J5:J24" si="0">H5*1</f>
        <v>6</v>
      </c>
      <c r="K5" s="7">
        <v>25</v>
      </c>
      <c r="L5" s="7">
        <f t="shared" ref="L5:L8" si="1">H5*I5+J5+K5</f>
        <v>487</v>
      </c>
    </row>
    <row r="6" spans="1:12">
      <c r="A6" s="2">
        <v>3</v>
      </c>
      <c r="B6" s="2" t="s">
        <v>24</v>
      </c>
      <c r="C6" s="2" t="s">
        <v>37</v>
      </c>
      <c r="D6" s="13" t="s">
        <v>58</v>
      </c>
      <c r="E6" s="3" t="s">
        <v>7</v>
      </c>
      <c r="F6" s="2" t="s">
        <v>2</v>
      </c>
      <c r="G6" s="2" t="s">
        <v>0</v>
      </c>
      <c r="H6" s="2">
        <v>11</v>
      </c>
      <c r="I6" s="7">
        <v>82</v>
      </c>
      <c r="J6" s="7">
        <f t="shared" si="0"/>
        <v>11</v>
      </c>
      <c r="K6" s="7">
        <v>25</v>
      </c>
      <c r="L6" s="7">
        <f t="shared" si="1"/>
        <v>938</v>
      </c>
    </row>
    <row r="7" spans="1:12">
      <c r="A7" s="2">
        <v>4</v>
      </c>
      <c r="B7" s="2" t="s">
        <v>25</v>
      </c>
      <c r="C7" s="2" t="s">
        <v>38</v>
      </c>
      <c r="D7" s="13" t="s">
        <v>59</v>
      </c>
      <c r="E7" s="3" t="s">
        <v>7</v>
      </c>
      <c r="F7" s="2" t="s">
        <v>3</v>
      </c>
      <c r="G7" s="2" t="s">
        <v>0</v>
      </c>
      <c r="H7" s="2">
        <v>8</v>
      </c>
      <c r="I7" s="7">
        <v>82</v>
      </c>
      <c r="J7" s="7">
        <f t="shared" si="0"/>
        <v>8</v>
      </c>
      <c r="K7" s="7">
        <v>25</v>
      </c>
      <c r="L7" s="7">
        <f t="shared" si="1"/>
        <v>689</v>
      </c>
    </row>
    <row r="8" spans="1:12">
      <c r="A8" s="2">
        <v>5</v>
      </c>
      <c r="B8" s="2" t="s">
        <v>25</v>
      </c>
      <c r="C8" s="2" t="s">
        <v>39</v>
      </c>
      <c r="D8" s="13" t="s">
        <v>60</v>
      </c>
      <c r="E8" s="3" t="s">
        <v>7</v>
      </c>
      <c r="F8" s="2" t="s">
        <v>5</v>
      </c>
      <c r="G8" s="2" t="s">
        <v>0</v>
      </c>
      <c r="H8" s="2">
        <v>5</v>
      </c>
      <c r="I8" s="7">
        <v>82</v>
      </c>
      <c r="J8" s="7">
        <f t="shared" si="0"/>
        <v>5</v>
      </c>
      <c r="K8" s="7">
        <v>25</v>
      </c>
      <c r="L8" s="7">
        <f t="shared" si="1"/>
        <v>440</v>
      </c>
    </row>
    <row r="9" spans="1:12">
      <c r="A9" s="2">
        <v>6</v>
      </c>
      <c r="B9" s="2" t="s">
        <v>26</v>
      </c>
      <c r="C9" s="2" t="s">
        <v>40</v>
      </c>
      <c r="D9" s="13" t="s">
        <v>61</v>
      </c>
      <c r="E9" s="3" t="s">
        <v>7</v>
      </c>
      <c r="F9" s="2" t="s">
        <v>77</v>
      </c>
      <c r="G9" s="2" t="s">
        <v>84</v>
      </c>
      <c r="H9" s="2">
        <v>15</v>
      </c>
      <c r="I9" s="7">
        <v>76</v>
      </c>
      <c r="J9" s="7">
        <f t="shared" si="0"/>
        <v>15</v>
      </c>
      <c r="K9" s="7">
        <v>25</v>
      </c>
      <c r="L9" s="7">
        <f>H9*I9+J9+K9</f>
        <v>1180</v>
      </c>
    </row>
    <row r="10" spans="1:12">
      <c r="A10" s="2">
        <v>7</v>
      </c>
      <c r="B10" s="2" t="s">
        <v>26</v>
      </c>
      <c r="C10" s="2" t="s">
        <v>41</v>
      </c>
      <c r="D10" s="13" t="s">
        <v>62</v>
      </c>
      <c r="E10" s="3" t="s">
        <v>7</v>
      </c>
      <c r="F10" s="2" t="s">
        <v>77</v>
      </c>
      <c r="G10" s="3" t="s">
        <v>88</v>
      </c>
      <c r="H10" s="2">
        <v>4</v>
      </c>
      <c r="I10" s="7">
        <v>135</v>
      </c>
      <c r="J10" s="7">
        <f t="shared" si="0"/>
        <v>4</v>
      </c>
      <c r="K10" s="7">
        <v>25</v>
      </c>
      <c r="L10" s="7">
        <f t="shared" ref="L10:L24" si="2">H10*I10+J10+K10</f>
        <v>569</v>
      </c>
    </row>
    <row r="11" spans="1:12">
      <c r="A11" s="2">
        <v>8</v>
      </c>
      <c r="B11" s="2" t="s">
        <v>26</v>
      </c>
      <c r="C11" s="2" t="s">
        <v>42</v>
      </c>
      <c r="D11" s="13" t="s">
        <v>63</v>
      </c>
      <c r="E11" s="3" t="s">
        <v>7</v>
      </c>
      <c r="F11" s="2" t="s">
        <v>4</v>
      </c>
      <c r="G11" s="2" t="s">
        <v>1</v>
      </c>
      <c r="H11" s="2">
        <v>1</v>
      </c>
      <c r="I11" s="7">
        <v>135</v>
      </c>
      <c r="J11" s="7">
        <f t="shared" si="0"/>
        <v>1</v>
      </c>
      <c r="K11" s="7">
        <v>25</v>
      </c>
      <c r="L11" s="7">
        <f t="shared" si="2"/>
        <v>161</v>
      </c>
    </row>
    <row r="12" spans="1:12">
      <c r="A12" s="2">
        <v>9</v>
      </c>
      <c r="B12" s="2" t="s">
        <v>27</v>
      </c>
      <c r="C12" s="2" t="s">
        <v>43</v>
      </c>
      <c r="D12" s="13" t="s">
        <v>64</v>
      </c>
      <c r="E12" s="3" t="s">
        <v>7</v>
      </c>
      <c r="F12" s="2" t="s">
        <v>6</v>
      </c>
      <c r="G12" s="2" t="s">
        <v>1</v>
      </c>
      <c r="H12" s="2">
        <v>1</v>
      </c>
      <c r="I12" s="7">
        <v>135</v>
      </c>
      <c r="J12" s="7">
        <f t="shared" si="0"/>
        <v>1</v>
      </c>
      <c r="K12" s="7">
        <v>25</v>
      </c>
      <c r="L12" s="7">
        <f t="shared" si="2"/>
        <v>161</v>
      </c>
    </row>
    <row r="13" spans="1:12">
      <c r="A13" s="2">
        <v>10</v>
      </c>
      <c r="B13" s="2" t="s">
        <v>28</v>
      </c>
      <c r="C13" s="2" t="s">
        <v>44</v>
      </c>
      <c r="D13" s="13" t="s">
        <v>65</v>
      </c>
      <c r="E13" s="3" t="s">
        <v>7</v>
      </c>
      <c r="F13" s="2" t="s">
        <v>78</v>
      </c>
      <c r="G13" s="2" t="s">
        <v>85</v>
      </c>
      <c r="H13" s="2">
        <v>1</v>
      </c>
      <c r="I13" s="7">
        <v>135</v>
      </c>
      <c r="J13" s="7">
        <f t="shared" si="0"/>
        <v>1</v>
      </c>
      <c r="K13" s="7">
        <v>25</v>
      </c>
      <c r="L13" s="7">
        <f t="shared" si="2"/>
        <v>161</v>
      </c>
    </row>
    <row r="14" spans="1:12">
      <c r="A14" s="2">
        <v>11</v>
      </c>
      <c r="B14" s="2" t="s">
        <v>28</v>
      </c>
      <c r="C14" s="2" t="s">
        <v>45</v>
      </c>
      <c r="D14" s="13" t="s">
        <v>66</v>
      </c>
      <c r="E14" s="3" t="s">
        <v>7</v>
      </c>
      <c r="F14" s="2" t="s">
        <v>79</v>
      </c>
      <c r="G14" s="2" t="s">
        <v>85</v>
      </c>
      <c r="H14" s="2">
        <v>1</v>
      </c>
      <c r="I14" s="7">
        <v>135</v>
      </c>
      <c r="J14" s="7">
        <f t="shared" si="0"/>
        <v>1</v>
      </c>
      <c r="K14" s="7">
        <v>25</v>
      </c>
      <c r="L14" s="7">
        <f t="shared" ref="L14:L17" si="3">H14*I14+J14+K14</f>
        <v>161</v>
      </c>
    </row>
    <row r="15" spans="1:12">
      <c r="A15" s="2">
        <v>12</v>
      </c>
      <c r="B15" s="2" t="s">
        <v>28</v>
      </c>
      <c r="C15" s="2" t="s">
        <v>46</v>
      </c>
      <c r="D15" s="13" t="s">
        <v>67</v>
      </c>
      <c r="E15" s="3" t="s">
        <v>7</v>
      </c>
      <c r="F15" s="2" t="s">
        <v>80</v>
      </c>
      <c r="G15" s="2" t="s">
        <v>85</v>
      </c>
      <c r="H15" s="2">
        <v>1</v>
      </c>
      <c r="I15" s="7">
        <v>135</v>
      </c>
      <c r="J15" s="7">
        <f t="shared" si="0"/>
        <v>1</v>
      </c>
      <c r="K15" s="7">
        <v>25</v>
      </c>
      <c r="L15" s="7">
        <f t="shared" si="3"/>
        <v>161</v>
      </c>
    </row>
    <row r="16" spans="1:12">
      <c r="A16" s="2">
        <v>13</v>
      </c>
      <c r="B16" s="2" t="s">
        <v>28</v>
      </c>
      <c r="C16" s="2" t="s">
        <v>47</v>
      </c>
      <c r="D16" s="13" t="s">
        <v>68</v>
      </c>
      <c r="E16" s="3" t="s">
        <v>7</v>
      </c>
      <c r="F16" s="2" t="s">
        <v>81</v>
      </c>
      <c r="G16" s="2" t="s">
        <v>85</v>
      </c>
      <c r="H16" s="2">
        <v>1</v>
      </c>
      <c r="I16" s="7">
        <v>135</v>
      </c>
      <c r="J16" s="7">
        <f t="shared" si="0"/>
        <v>1</v>
      </c>
      <c r="K16" s="7">
        <v>25</v>
      </c>
      <c r="L16" s="7">
        <f t="shared" si="3"/>
        <v>161</v>
      </c>
    </row>
    <row r="17" spans="1:12">
      <c r="A17" s="2">
        <v>14</v>
      </c>
      <c r="B17" s="2" t="s">
        <v>29</v>
      </c>
      <c r="C17" s="2" t="s">
        <v>48</v>
      </c>
      <c r="D17" s="13" t="s">
        <v>69</v>
      </c>
      <c r="E17" s="3" t="s">
        <v>7</v>
      </c>
      <c r="F17" s="2" t="s">
        <v>82</v>
      </c>
      <c r="G17" s="3" t="s">
        <v>89</v>
      </c>
      <c r="H17" s="2">
        <v>5</v>
      </c>
      <c r="I17" s="7">
        <v>135</v>
      </c>
      <c r="J17" s="7">
        <f t="shared" si="0"/>
        <v>5</v>
      </c>
      <c r="K17" s="7">
        <v>25</v>
      </c>
      <c r="L17" s="7">
        <f t="shared" si="3"/>
        <v>705</v>
      </c>
    </row>
    <row r="18" spans="1:12">
      <c r="A18" s="2">
        <v>15</v>
      </c>
      <c r="B18" s="2" t="s">
        <v>30</v>
      </c>
      <c r="C18" s="2" t="s">
        <v>49</v>
      </c>
      <c r="D18" s="13" t="s">
        <v>70</v>
      </c>
      <c r="E18" s="3" t="s">
        <v>7</v>
      </c>
      <c r="F18" s="2" t="s">
        <v>83</v>
      </c>
      <c r="G18" s="2" t="s">
        <v>0</v>
      </c>
      <c r="H18" s="2">
        <v>1</v>
      </c>
      <c r="I18" s="7">
        <v>82</v>
      </c>
      <c r="J18" s="7">
        <f t="shared" si="0"/>
        <v>1</v>
      </c>
      <c r="K18" s="7">
        <v>25</v>
      </c>
      <c r="L18" s="7">
        <f t="shared" ref="L18" si="4">H18*I18+J18+K18</f>
        <v>108</v>
      </c>
    </row>
    <row r="19" spans="1:12">
      <c r="A19" s="2">
        <v>16</v>
      </c>
      <c r="B19" s="2" t="s">
        <v>31</v>
      </c>
      <c r="C19" s="2" t="s">
        <v>50</v>
      </c>
      <c r="D19" s="13" t="s">
        <v>71</v>
      </c>
      <c r="E19" s="3" t="s">
        <v>7</v>
      </c>
      <c r="F19" s="2" t="s">
        <v>77</v>
      </c>
      <c r="G19" s="2" t="s">
        <v>1</v>
      </c>
      <c r="H19" s="2">
        <v>15</v>
      </c>
      <c r="I19" s="7">
        <v>135</v>
      </c>
      <c r="J19" s="7">
        <f t="shared" si="0"/>
        <v>15</v>
      </c>
      <c r="K19" s="7">
        <v>25</v>
      </c>
      <c r="L19" s="7">
        <f>H19*I19+J19+K19</f>
        <v>2065</v>
      </c>
    </row>
    <row r="20" spans="1:12">
      <c r="A20" s="2">
        <v>17</v>
      </c>
      <c r="B20" s="2" t="s">
        <v>31</v>
      </c>
      <c r="C20" s="2" t="s">
        <v>51</v>
      </c>
      <c r="D20" s="13" t="s">
        <v>72</v>
      </c>
      <c r="E20" s="3" t="s">
        <v>7</v>
      </c>
      <c r="F20" s="2" t="s">
        <v>77</v>
      </c>
      <c r="G20" s="2" t="s">
        <v>84</v>
      </c>
      <c r="H20" s="2">
        <v>7</v>
      </c>
      <c r="I20" s="7">
        <v>76</v>
      </c>
      <c r="J20" s="7">
        <f t="shared" si="0"/>
        <v>7</v>
      </c>
      <c r="K20" s="7">
        <v>25</v>
      </c>
      <c r="L20" s="7">
        <f t="shared" ref="L20:L23" si="5">H20*I20+J20+K20</f>
        <v>564</v>
      </c>
    </row>
    <row r="21" spans="1:12">
      <c r="A21" s="2">
        <v>18</v>
      </c>
      <c r="B21" s="2" t="s">
        <v>32</v>
      </c>
      <c r="C21" s="2" t="s">
        <v>52</v>
      </c>
      <c r="D21" s="13" t="s">
        <v>73</v>
      </c>
      <c r="E21" s="3" t="s">
        <v>7</v>
      </c>
      <c r="F21" s="2" t="s">
        <v>2</v>
      </c>
      <c r="G21" s="2" t="s">
        <v>86</v>
      </c>
      <c r="H21" s="2">
        <v>15</v>
      </c>
      <c r="I21" s="7">
        <v>82</v>
      </c>
      <c r="J21" s="7">
        <f t="shared" si="0"/>
        <v>15</v>
      </c>
      <c r="K21" s="7">
        <v>25</v>
      </c>
      <c r="L21" s="7">
        <f t="shared" si="5"/>
        <v>1270</v>
      </c>
    </row>
    <row r="22" spans="1:12">
      <c r="A22" s="2">
        <v>19</v>
      </c>
      <c r="B22" s="2" t="s">
        <v>32</v>
      </c>
      <c r="C22" s="2" t="s">
        <v>53</v>
      </c>
      <c r="D22" s="13" t="s">
        <v>74</v>
      </c>
      <c r="E22" s="3" t="s">
        <v>7</v>
      </c>
      <c r="F22" s="2" t="s">
        <v>81</v>
      </c>
      <c r="G22" s="2" t="s">
        <v>87</v>
      </c>
      <c r="H22" s="2">
        <v>9</v>
      </c>
      <c r="I22" s="7">
        <v>82</v>
      </c>
      <c r="J22" s="7">
        <f t="shared" si="0"/>
        <v>9</v>
      </c>
      <c r="K22" s="7">
        <v>25</v>
      </c>
      <c r="L22" s="7">
        <f t="shared" si="5"/>
        <v>772</v>
      </c>
    </row>
    <row r="23" spans="1:12" ht="30">
      <c r="A23" s="2">
        <v>20</v>
      </c>
      <c r="B23" s="2" t="s">
        <v>33</v>
      </c>
      <c r="C23" s="2" t="s">
        <v>54</v>
      </c>
      <c r="D23" s="13" t="s">
        <v>75</v>
      </c>
      <c r="E23" s="3" t="s">
        <v>7</v>
      </c>
      <c r="F23" s="2" t="s">
        <v>81</v>
      </c>
      <c r="G23" s="2" t="s">
        <v>84</v>
      </c>
      <c r="H23" s="2">
        <v>12</v>
      </c>
      <c r="I23" s="7">
        <v>76</v>
      </c>
      <c r="J23" s="7">
        <f t="shared" si="0"/>
        <v>12</v>
      </c>
      <c r="K23" s="7">
        <v>25</v>
      </c>
      <c r="L23" s="7">
        <f t="shared" si="5"/>
        <v>949</v>
      </c>
    </row>
    <row r="24" spans="1:12">
      <c r="A24" s="2">
        <v>21</v>
      </c>
      <c r="B24" s="2" t="s">
        <v>34</v>
      </c>
      <c r="C24" s="2" t="s">
        <v>55</v>
      </c>
      <c r="D24" s="13" t="s">
        <v>76</v>
      </c>
      <c r="E24" s="3" t="s">
        <v>7</v>
      </c>
      <c r="F24" s="2" t="s">
        <v>77</v>
      </c>
      <c r="G24" s="2" t="s">
        <v>1</v>
      </c>
      <c r="H24" s="2">
        <v>1</v>
      </c>
      <c r="I24" s="7">
        <v>135</v>
      </c>
      <c r="J24" s="7">
        <f t="shared" si="0"/>
        <v>1</v>
      </c>
      <c r="K24" s="7">
        <v>25</v>
      </c>
      <c r="L24" s="7">
        <f t="shared" si="2"/>
        <v>161</v>
      </c>
    </row>
    <row r="25" spans="1:12" s="1" customFormat="1" ht="15" customHeight="1">
      <c r="A25" s="14" t="s">
        <v>92</v>
      </c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8">
        <f>SUM(L4:L24)</f>
        <v>12840</v>
      </c>
    </row>
    <row r="26" spans="1:12" s="10" customFormat="1" ht="15" customHeight="1">
      <c r="A26" s="17" t="s">
        <v>22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9"/>
    </row>
    <row r="27" spans="1:12" s="10" customFormat="1" ht="15" customHeight="1">
      <c r="A27" s="17" t="s">
        <v>90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9"/>
    </row>
    <row r="28" spans="1:12" s="10" customFormat="1" ht="30" customHeight="1">
      <c r="A28" s="19" t="s">
        <v>23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9"/>
    </row>
    <row r="29" spans="1:12">
      <c r="H29" s="11">
        <v>128</v>
      </c>
    </row>
  </sheetData>
  <mergeCells count="8">
    <mergeCell ref="A25:K25"/>
    <mergeCell ref="A26:K26"/>
    <mergeCell ref="A27:K27"/>
    <mergeCell ref="A28:K28"/>
    <mergeCell ref="A1:G1"/>
    <mergeCell ref="H1:L1"/>
    <mergeCell ref="A2:G2"/>
    <mergeCell ref="H2:L2"/>
  </mergeCells>
  <pageMargins left="0.28000000000000003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2025-11-15T07:51:36Z</cp:lastPrinted>
  <dcterms:created xsi:type="dcterms:W3CDTF">2025-11-13T08:02:48Z</dcterms:created>
  <dcterms:modified xsi:type="dcterms:W3CDTF">2025-11-15T11:36:46Z</dcterms:modified>
</cp:coreProperties>
</file>