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Consignment!$G$3:$G$15</definedName>
  </definedName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J5"/>
  <c r="J6"/>
  <c r="J7"/>
  <c r="J8"/>
  <c r="J9"/>
  <c r="J10"/>
  <c r="J11"/>
  <c r="J12"/>
  <c r="J13"/>
  <c r="J14"/>
  <c r="J15"/>
  <c r="J4"/>
</calcChain>
</file>

<file path=xl/sharedStrings.xml><?xml version="1.0" encoding="utf-8"?>
<sst xmlns="http://schemas.openxmlformats.org/spreadsheetml/2006/main" count="91" uniqueCount="66">
  <si>
    <t>04/11/2025</t>
  </si>
  <si>
    <t>6100</t>
  </si>
  <si>
    <t>AUTO TYRE</t>
  </si>
  <si>
    <t>6103</t>
  </si>
  <si>
    <t>05/11/2025</t>
  </si>
  <si>
    <t>6422</t>
  </si>
  <si>
    <t>CYCLE TYRE</t>
  </si>
  <si>
    <t>07/11/2025</t>
  </si>
  <si>
    <t>6105</t>
  </si>
  <si>
    <t>08/11/2025</t>
  </si>
  <si>
    <t>6433</t>
  </si>
  <si>
    <t>14/11/2025</t>
  </si>
  <si>
    <t>CYCLE TUBE</t>
  </si>
  <si>
    <t>15/11/2025</t>
  </si>
  <si>
    <t>6111/2005</t>
  </si>
  <si>
    <t>AUTO TYRE TUBE</t>
  </si>
  <si>
    <t>22/11/2025</t>
  </si>
  <si>
    <t>6135</t>
  </si>
  <si>
    <t>25/11/2025</t>
  </si>
  <si>
    <t>6130</t>
  </si>
  <si>
    <t>6131/6132</t>
  </si>
  <si>
    <t>28/11/2025</t>
  </si>
  <si>
    <t>6558</t>
  </si>
  <si>
    <t>29/11/2025</t>
  </si>
  <si>
    <t>6145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</si>
  <si>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</si>
  <si>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</si>
  <si>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</si>
  <si>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</si>
  <si>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</si>
  <si>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</si>
  <si>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</si>
  <si>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</si>
  <si>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JA/13749</t>
  </si>
  <si>
    <t>JA/13760</t>
  </si>
  <si>
    <t>JA/13838</t>
  </si>
  <si>
    <t>JA/13883</t>
  </si>
  <si>
    <t>JA/13927</t>
  </si>
  <si>
    <t>JA/14194</t>
  </si>
  <si>
    <t>JA/14303</t>
  </si>
  <si>
    <t>JA/14615</t>
  </si>
  <si>
    <t>JA/14735</t>
  </si>
  <si>
    <t>JA/14846</t>
  </si>
  <si>
    <t>JA/14911</t>
  </si>
  <si>
    <t>JA/15323</t>
  </si>
  <si>
    <t>BAHANAGA</t>
  </si>
  <si>
    <t>SALIPUR</t>
  </si>
  <si>
    <t>KARANJIA</t>
  </si>
  <si>
    <t>BERHAMPUR</t>
  </si>
  <si>
    <t>MANGALPUR</t>
  </si>
  <si>
    <t>CHANDIKHOL</t>
  </si>
  <si>
    <t>KHURDA</t>
  </si>
  <si>
    <t>SORO</t>
  </si>
  <si>
    <t>CTC</t>
  </si>
  <si>
    <t>RATE</t>
  </si>
  <si>
    <t>HML</t>
  </si>
  <si>
    <t>LR CH.</t>
  </si>
  <si>
    <t>AMOUNT</t>
  </si>
  <si>
    <t>Invoice
PRAGATI LOGISTICS,SAMANTA SAHI KHUNTIA LANE,8984191006
GST :21AGHPB9356M1Z9</t>
  </si>
  <si>
    <t xml:space="preserve">TO, 
RALSON RUBBER PRIVATE LIMITED
Address: NEW INDUSTRIAL ESTATE, JAGATPUR, Cuttack, Odisha, 754021, 9861815254
GST No:21AAMCR7054G1ZD
</t>
  </si>
  <si>
    <t>GST to be paid by Consignor under Reverse Charge Mechanism (RCM) as per GST</t>
  </si>
  <si>
    <t>Declaration � Kindly verify and confirm before 20/11/2025</t>
  </si>
  <si>
    <t>Thanking you for your business.
PRAGATI LOGISTICS</t>
  </si>
  <si>
    <t>(RUPEES TEN THOSUAND SEVEN HUNDRED THIRTY NINE ONLY)</t>
  </si>
  <si>
    <t>Bill Date : 30/11/2025
Bill NO : 21352
TotalAmount : 10739.00</t>
  </si>
  <si>
    <t>6493/3012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</si>
</sst>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6</xdr:col>
      <xdr:colOff>666751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66675"/>
          <a:ext cx="3638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2.7109375" bestFit="1" customWidth="1"/>
    <col min="7" max="7" width="15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9.42578125" bestFit="1" customWidth="1"/>
  </cols>
  <sheetData>
    <row r="1" spans="1:12" s="7" customFormat="1" ht="90" customHeight="1">
      <c r="A1" s="16"/>
      <c r="B1" s="16"/>
      <c r="C1" s="16"/>
      <c r="D1" s="16"/>
      <c r="E1" s="16"/>
      <c r="F1" s="16"/>
      <c r="G1" s="16"/>
      <c r="H1" s="12" t="s">
        <v>58</v>
      </c>
      <c r="I1" s="13"/>
      <c r="J1" s="13"/>
      <c r="K1" s="13"/>
      <c r="L1" s="17"/>
    </row>
    <row r="2" spans="1:12" s="7" customFormat="1" ht="78.75" customHeight="1">
      <c r="A2" s="12" t="s">
        <v>59</v>
      </c>
      <c r="B2" s="13"/>
      <c r="C2" s="13"/>
      <c r="D2" s="13"/>
      <c r="E2" s="13"/>
      <c r="F2" s="13"/>
      <c r="G2" s="17"/>
      <c r="H2" s="12" t="s">
        <v>64</v>
      </c>
      <c r="I2" s="13"/>
      <c r="J2" s="13"/>
      <c r="K2" s="13"/>
      <c r="L2" s="17"/>
    </row>
    <row r="3" spans="1:12" s="1" customFormat="1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32</v>
      </c>
      <c r="H3" s="3" t="s">
        <v>31</v>
      </c>
      <c r="I3" s="4" t="s">
        <v>54</v>
      </c>
      <c r="J3" s="4" t="s">
        <v>55</v>
      </c>
      <c r="K3" s="4" t="s">
        <v>56</v>
      </c>
      <c r="L3" s="4" t="s">
        <v>57</v>
      </c>
    </row>
    <row r="4" spans="1:12">
      <c r="A4" s="2">
        <v>1</v>
      </c>
      <c r="B4" s="2" t="s">
        <v>0</v>
      </c>
      <c r="C4" s="2" t="s">
        <v>33</v>
      </c>
      <c r="D4" s="2" t="s">
        <v>1</v>
      </c>
      <c r="E4" s="2" t="s">
        <v>53</v>
      </c>
      <c r="F4" s="2" t="s">
        <v>45</v>
      </c>
      <c r="G4" s="2" t="s">
        <v>2</v>
      </c>
      <c r="H4" s="2">
        <v>34</v>
      </c>
      <c r="I4" s="6">
        <v>82</v>
      </c>
      <c r="J4" s="6">
        <f>H4*1</f>
        <v>34</v>
      </c>
      <c r="K4" s="6">
        <v>25</v>
      </c>
      <c r="L4" s="6">
        <f>H4*I4+J4+K4</f>
        <v>2847</v>
      </c>
    </row>
    <row r="5" spans="1:12">
      <c r="A5" s="2">
        <v>2</v>
      </c>
      <c r="B5" s="2" t="s">
        <v>0</v>
      </c>
      <c r="C5" s="2" t="s">
        <v>34</v>
      </c>
      <c r="D5" s="2" t="s">
        <v>3</v>
      </c>
      <c r="E5" s="2" t="s">
        <v>53</v>
      </c>
      <c r="F5" s="2" t="s">
        <v>46</v>
      </c>
      <c r="G5" s="2" t="s">
        <v>2</v>
      </c>
      <c r="H5" s="2">
        <v>8</v>
      </c>
      <c r="I5" s="6">
        <v>82</v>
      </c>
      <c r="J5" s="6">
        <f t="shared" ref="J5:J15" si="0">H5*1</f>
        <v>8</v>
      </c>
      <c r="K5" s="6">
        <v>25</v>
      </c>
      <c r="L5" s="6">
        <f t="shared" ref="L5:L15" si="1">H5*I5+J5+K5</f>
        <v>689</v>
      </c>
    </row>
    <row r="6" spans="1:12">
      <c r="A6" s="2">
        <v>3</v>
      </c>
      <c r="B6" s="2" t="s">
        <v>4</v>
      </c>
      <c r="C6" s="2" t="s">
        <v>35</v>
      </c>
      <c r="D6" s="2" t="s">
        <v>5</v>
      </c>
      <c r="E6" s="2" t="s">
        <v>53</v>
      </c>
      <c r="F6" s="2" t="s">
        <v>47</v>
      </c>
      <c r="G6" s="2" t="s">
        <v>6</v>
      </c>
      <c r="H6" s="2">
        <v>9</v>
      </c>
      <c r="I6" s="6">
        <v>135</v>
      </c>
      <c r="J6" s="6">
        <f t="shared" si="0"/>
        <v>9</v>
      </c>
      <c r="K6" s="6">
        <v>25</v>
      </c>
      <c r="L6" s="6">
        <f t="shared" si="1"/>
        <v>1249</v>
      </c>
    </row>
    <row r="7" spans="1:12">
      <c r="A7" s="2">
        <v>4</v>
      </c>
      <c r="B7" s="2" t="s">
        <v>7</v>
      </c>
      <c r="C7" s="2" t="s">
        <v>36</v>
      </c>
      <c r="D7" s="2" t="s">
        <v>8</v>
      </c>
      <c r="E7" s="2" t="s">
        <v>53</v>
      </c>
      <c r="F7" s="2" t="s">
        <v>48</v>
      </c>
      <c r="G7" s="2" t="s">
        <v>2</v>
      </c>
      <c r="H7" s="2">
        <v>3</v>
      </c>
      <c r="I7" s="6">
        <v>82</v>
      </c>
      <c r="J7" s="6">
        <f t="shared" si="0"/>
        <v>3</v>
      </c>
      <c r="K7" s="6">
        <v>25</v>
      </c>
      <c r="L7" s="6">
        <f t="shared" si="1"/>
        <v>274</v>
      </c>
    </row>
    <row r="8" spans="1:12">
      <c r="A8" s="2">
        <v>5</v>
      </c>
      <c r="B8" s="2" t="s">
        <v>9</v>
      </c>
      <c r="C8" s="2" t="s">
        <v>37</v>
      </c>
      <c r="D8" s="2" t="s">
        <v>10</v>
      </c>
      <c r="E8" s="2" t="s">
        <v>53</v>
      </c>
      <c r="F8" s="2" t="s">
        <v>49</v>
      </c>
      <c r="G8" s="2" t="s">
        <v>6</v>
      </c>
      <c r="H8" s="2">
        <v>5</v>
      </c>
      <c r="I8" s="6">
        <v>135</v>
      </c>
      <c r="J8" s="6">
        <f t="shared" si="0"/>
        <v>5</v>
      </c>
      <c r="K8" s="6">
        <v>25</v>
      </c>
      <c r="L8" s="6">
        <f t="shared" si="1"/>
        <v>705</v>
      </c>
    </row>
    <row r="9" spans="1:12">
      <c r="A9" s="2">
        <v>6</v>
      </c>
      <c r="B9" s="2" t="s">
        <v>11</v>
      </c>
      <c r="C9" s="2" t="s">
        <v>38</v>
      </c>
      <c r="D9" s="5" t="s">
        <v>65</v>
      </c>
      <c r="E9" s="2" t="s">
        <v>53</v>
      </c>
      <c r="F9" s="2" t="s">
        <v>47</v>
      </c>
      <c r="G9" s="2" t="s">
        <v>12</v>
      </c>
      <c r="H9" s="2">
        <v>3</v>
      </c>
      <c r="I9" s="6">
        <v>135</v>
      </c>
      <c r="J9" s="6">
        <f t="shared" si="0"/>
        <v>3</v>
      </c>
      <c r="K9" s="6">
        <v>25</v>
      </c>
      <c r="L9" s="6">
        <f t="shared" si="1"/>
        <v>433</v>
      </c>
    </row>
    <row r="10" spans="1:12">
      <c r="A10" s="2">
        <v>7</v>
      </c>
      <c r="B10" s="2" t="s">
        <v>13</v>
      </c>
      <c r="C10" s="2" t="s">
        <v>39</v>
      </c>
      <c r="D10" s="2" t="s">
        <v>14</v>
      </c>
      <c r="E10" s="2" t="s">
        <v>53</v>
      </c>
      <c r="F10" s="2" t="s">
        <v>45</v>
      </c>
      <c r="G10" s="2" t="s">
        <v>15</v>
      </c>
      <c r="H10" s="2">
        <v>4</v>
      </c>
      <c r="I10" s="6">
        <v>82</v>
      </c>
      <c r="J10" s="6">
        <f t="shared" si="0"/>
        <v>4</v>
      </c>
      <c r="K10" s="6">
        <v>25</v>
      </c>
      <c r="L10" s="6">
        <f t="shared" si="1"/>
        <v>357</v>
      </c>
    </row>
    <row r="11" spans="1:12">
      <c r="A11" s="2">
        <v>8</v>
      </c>
      <c r="B11" s="2" t="s">
        <v>16</v>
      </c>
      <c r="C11" s="2" t="s">
        <v>40</v>
      </c>
      <c r="D11" s="2" t="s">
        <v>17</v>
      </c>
      <c r="E11" s="2" t="s">
        <v>53</v>
      </c>
      <c r="F11" s="2" t="s">
        <v>50</v>
      </c>
      <c r="G11" s="2" t="s">
        <v>2</v>
      </c>
      <c r="H11" s="2">
        <v>13</v>
      </c>
      <c r="I11" s="6">
        <v>82</v>
      </c>
      <c r="J11" s="6">
        <f t="shared" si="0"/>
        <v>13</v>
      </c>
      <c r="K11" s="6">
        <v>25</v>
      </c>
      <c r="L11" s="6">
        <f t="shared" si="1"/>
        <v>1104</v>
      </c>
    </row>
    <row r="12" spans="1:12">
      <c r="A12" s="2">
        <v>9</v>
      </c>
      <c r="B12" s="2" t="s">
        <v>18</v>
      </c>
      <c r="C12" s="2" t="s">
        <v>41</v>
      </c>
      <c r="D12" s="2" t="s">
        <v>19</v>
      </c>
      <c r="E12" s="2" t="s">
        <v>53</v>
      </c>
      <c r="F12" s="2" t="s">
        <v>45</v>
      </c>
      <c r="G12" s="2" t="s">
        <v>15</v>
      </c>
      <c r="H12" s="2">
        <v>13</v>
      </c>
      <c r="I12" s="6">
        <v>82</v>
      </c>
      <c r="J12" s="6">
        <f t="shared" si="0"/>
        <v>13</v>
      </c>
      <c r="K12" s="6">
        <v>25</v>
      </c>
      <c r="L12" s="6">
        <f t="shared" si="1"/>
        <v>1104</v>
      </c>
    </row>
    <row r="13" spans="1:12">
      <c r="A13" s="2">
        <v>10</v>
      </c>
      <c r="B13" s="2" t="s">
        <v>18</v>
      </c>
      <c r="C13" s="2" t="s">
        <v>42</v>
      </c>
      <c r="D13" s="2" t="s">
        <v>20</v>
      </c>
      <c r="E13" s="2" t="s">
        <v>53</v>
      </c>
      <c r="F13" s="2" t="s">
        <v>51</v>
      </c>
      <c r="G13" s="2" t="s">
        <v>15</v>
      </c>
      <c r="H13" s="2">
        <v>3</v>
      </c>
      <c r="I13" s="6">
        <v>82</v>
      </c>
      <c r="J13" s="6">
        <f t="shared" si="0"/>
        <v>3</v>
      </c>
      <c r="K13" s="6">
        <v>25</v>
      </c>
      <c r="L13" s="6">
        <f t="shared" si="1"/>
        <v>274</v>
      </c>
    </row>
    <row r="14" spans="1:12">
      <c r="A14" s="2">
        <v>11</v>
      </c>
      <c r="B14" s="2" t="s">
        <v>21</v>
      </c>
      <c r="C14" s="2" t="s">
        <v>43</v>
      </c>
      <c r="D14" s="2" t="s">
        <v>22</v>
      </c>
      <c r="E14" s="2" t="s">
        <v>53</v>
      </c>
      <c r="F14" s="2" t="s">
        <v>52</v>
      </c>
      <c r="G14" s="5" t="s">
        <v>12</v>
      </c>
      <c r="H14" s="2">
        <v>3</v>
      </c>
      <c r="I14" s="6">
        <v>135</v>
      </c>
      <c r="J14" s="6">
        <f t="shared" si="0"/>
        <v>3</v>
      </c>
      <c r="K14" s="6">
        <v>25</v>
      </c>
      <c r="L14" s="6">
        <f t="shared" si="1"/>
        <v>433</v>
      </c>
    </row>
    <row r="15" spans="1:12">
      <c r="A15" s="2">
        <v>12</v>
      </c>
      <c r="B15" s="2" t="s">
        <v>23</v>
      </c>
      <c r="C15" s="2" t="s">
        <v>44</v>
      </c>
      <c r="D15" s="2" t="s">
        <v>24</v>
      </c>
      <c r="E15" s="2" t="s">
        <v>53</v>
      </c>
      <c r="F15" s="2" t="s">
        <v>45</v>
      </c>
      <c r="G15" s="2" t="s">
        <v>2</v>
      </c>
      <c r="H15" s="2">
        <v>15</v>
      </c>
      <c r="I15" s="6">
        <v>82</v>
      </c>
      <c r="J15" s="6">
        <f t="shared" si="0"/>
        <v>15</v>
      </c>
      <c r="K15" s="6">
        <v>25</v>
      </c>
      <c r="L15" s="6">
        <f t="shared" si="1"/>
        <v>1270</v>
      </c>
    </row>
    <row r="16" spans="1:12" s="7" customFormat="1" ht="15" customHeight="1">
      <c r="A16" s="18" t="s">
        <v>63</v>
      </c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8">
        <f>SUM(L4:L15)</f>
        <v>10739</v>
      </c>
    </row>
    <row r="17" spans="1:12" s="10" customFormat="1" ht="15" customHeight="1">
      <c r="A17" s="12" t="s">
        <v>60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9"/>
    </row>
    <row r="18" spans="1:12" s="10" customFormat="1" ht="15" customHeight="1">
      <c r="A18" s="12" t="s">
        <v>61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9"/>
    </row>
    <row r="19" spans="1:12" s="10" customFormat="1" ht="30" customHeight="1">
      <c r="A19" s="14" t="s">
        <v>62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9"/>
    </row>
    <row r="20" spans="1:12">
      <c r="D20" s="7"/>
      <c r="H20" s="11">
        <v>113</v>
      </c>
    </row>
  </sheetData>
  <sortState ref="B2:H13">
    <sortCondition ref="B1"/>
  </sortState>
  <mergeCells count="8">
    <mergeCell ref="A18:K18"/>
    <mergeCell ref="A19:K19"/>
    <mergeCell ref="A1:G1"/>
    <mergeCell ref="H1:L1"/>
    <mergeCell ref="A2:G2"/>
    <mergeCell ref="H2:L2"/>
    <mergeCell ref="A16:K16"/>
    <mergeCell ref="A17:K17"/>
  </mergeCells>
  <pageMargins left="0.39" right="0.27559055118110237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2025-12-13T05:18:24Z</cp:lastPrinted>
  <dcterms:created xsi:type="dcterms:W3CDTF">2025-12-12T05:52:44Z</dcterms:created>
  <dcterms:modified xsi:type="dcterms:W3CDTF">2025-12-13T05:18:29Z</dcterms:modified>
</cp:coreProperties>
</file>