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J7"/>
  <c r="J5" l="1"/>
  <c r="J6"/>
  <c r="J4"/>
</calcChain>
</file>

<file path=xl/sharedStrings.xml><?xml version="1.0" encoding="utf-8"?>
<sst xmlns="http://schemas.openxmlformats.org/spreadsheetml/2006/main" count="31" uniqueCount="28">
  <si>
    <t>INVOICE
ATC LOGISTICS,,8984191006
GST No:21CHVPB1842D2ZQ</t>
  </si>
  <si>
    <t>05/2/2025</t>
  </si>
  <si>
    <t>332</t>
  </si>
  <si>
    <t>93399</t>
  </si>
  <si>
    <t>24/2/2025</t>
  </si>
  <si>
    <t>3818</t>
  </si>
  <si>
    <t>Thanking you for your business.
ATC LOGISTICS</t>
  </si>
  <si>
    <t xml:space="preserve">RAPTAKOS BRETT AND COMPANY LTD
Address:RAPTAKOS BRETT AND CO LTD 2678,  BHANPUR, GOPALPUR
753011, ODISHA,9438723906
GST No:21AAACR1772R1Z5
</t>
  </si>
  <si>
    <t>SL</t>
  </si>
  <si>
    <t>DATE</t>
  </si>
  <si>
    <t>LR NO</t>
  </si>
  <si>
    <t>INV NO</t>
  </si>
  <si>
    <t>CASE</t>
  </si>
  <si>
    <t>RATE</t>
  </si>
  <si>
    <t>LR CH</t>
  </si>
  <si>
    <t>AMOUNT</t>
  </si>
  <si>
    <t>Kindly, verify &amp; confirm within 7 days, else GST will be filed by 20th MAR, 2025. 
GST to be paid by Consignor under Reverse Charge Mechanism(RCM) as per GST.</t>
  </si>
  <si>
    <t>DO/0439</t>
  </si>
  <si>
    <t>DO/0448</t>
  </si>
  <si>
    <t>CH/07469</t>
  </si>
  <si>
    <t>(RUPEES FOUR THOUSAND FIVE HUNDRED THIRYT THREE ONLY)</t>
  </si>
  <si>
    <t>JHARSUGUDA</t>
  </si>
  <si>
    <t>HINJILIKATU</t>
  </si>
  <si>
    <t>MALKANGIRI</t>
  </si>
  <si>
    <t>CTC</t>
  </si>
  <si>
    <t>FROM</t>
  </si>
  <si>
    <t>TO</t>
  </si>
  <si>
    <t xml:space="preserve">Bill Date:28/02/2025
Bill NO : 4884
Total Amount:4533.16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</si>
</sst>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57150</xdr:rowOff>
    </xdr:from>
    <xdr:to>
      <xdr:col>6</xdr:col>
      <xdr:colOff>200026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57150"/>
          <a:ext cx="3409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2" t="s">
        <v>0</v>
      </c>
      <c r="I1" s="23"/>
      <c r="J1" s="23"/>
    </row>
    <row r="2" spans="1:10" ht="80.25" customHeight="1">
      <c r="A2" s="24" t="s">
        <v>7</v>
      </c>
      <c r="B2" s="25"/>
      <c r="C2" s="25"/>
      <c r="D2" s="25"/>
      <c r="E2" s="25"/>
      <c r="F2" s="25"/>
      <c r="G2" s="26"/>
      <c r="H2" s="16" t="s">
        <v>27</v>
      </c>
      <c r="I2" s="17"/>
      <c r="J2" s="17"/>
    </row>
    <row r="3" spans="1:10" s="3" customFormat="1">
      <c r="A3" s="8" t="s">
        <v>8</v>
      </c>
      <c r="B3" s="8" t="s">
        <v>9</v>
      </c>
      <c r="C3" s="8" t="s">
        <v>10</v>
      </c>
      <c r="D3" s="8" t="s">
        <v>25</v>
      </c>
      <c r="E3" s="8" t="s">
        <v>26</v>
      </c>
      <c r="F3" s="8" t="s">
        <v>11</v>
      </c>
      <c r="G3" s="8" t="s">
        <v>12</v>
      </c>
      <c r="H3" s="9" t="s">
        <v>13</v>
      </c>
      <c r="I3" s="9" t="s">
        <v>14</v>
      </c>
      <c r="J3" s="9" t="s">
        <v>15</v>
      </c>
    </row>
    <row r="4" spans="1:10" ht="15.75" customHeight="1">
      <c r="A4" s="4">
        <v>1</v>
      </c>
      <c r="B4" s="4" t="s">
        <v>1</v>
      </c>
      <c r="C4" s="4" t="s">
        <v>17</v>
      </c>
      <c r="D4" s="21" t="s">
        <v>24</v>
      </c>
      <c r="E4" s="4" t="s">
        <v>21</v>
      </c>
      <c r="F4" s="4" t="s">
        <v>2</v>
      </c>
      <c r="G4" s="4">
        <v>26</v>
      </c>
      <c r="H4" s="6">
        <v>52.96</v>
      </c>
      <c r="I4" s="6">
        <v>20</v>
      </c>
      <c r="J4" s="6">
        <f>G4*H4+I4</f>
        <v>1396.96</v>
      </c>
    </row>
    <row r="5" spans="1:10" ht="15.75" customHeight="1">
      <c r="A5" s="4">
        <v>2</v>
      </c>
      <c r="B5" s="4" t="s">
        <v>1</v>
      </c>
      <c r="C5" s="4" t="s">
        <v>18</v>
      </c>
      <c r="D5" s="21" t="s">
        <v>24</v>
      </c>
      <c r="E5" s="4" t="s">
        <v>22</v>
      </c>
      <c r="F5" s="4" t="s">
        <v>3</v>
      </c>
      <c r="G5" s="4">
        <v>10</v>
      </c>
      <c r="H5" s="6">
        <v>33.9</v>
      </c>
      <c r="I5" s="6">
        <v>20</v>
      </c>
      <c r="J5" s="7">
        <f t="shared" ref="J5:J6" si="0">G5*H5+I5</f>
        <v>359</v>
      </c>
    </row>
    <row r="6" spans="1:10" ht="15.75" customHeight="1">
      <c r="A6" s="4">
        <v>3</v>
      </c>
      <c r="B6" s="4" t="s">
        <v>4</v>
      </c>
      <c r="C6" s="4" t="s">
        <v>19</v>
      </c>
      <c r="D6" s="21" t="s">
        <v>24</v>
      </c>
      <c r="E6" s="4" t="s">
        <v>23</v>
      </c>
      <c r="F6" s="4" t="s">
        <v>5</v>
      </c>
      <c r="G6" s="4">
        <v>61</v>
      </c>
      <c r="H6" s="6">
        <v>45.2</v>
      </c>
      <c r="I6" s="6">
        <v>20</v>
      </c>
      <c r="J6" s="7">
        <f t="shared" si="0"/>
        <v>2777.2000000000003</v>
      </c>
    </row>
    <row r="7" spans="1:10" s="3" customFormat="1">
      <c r="A7" s="10" t="s">
        <v>20</v>
      </c>
      <c r="B7" s="11"/>
      <c r="C7" s="11"/>
      <c r="D7" s="11"/>
      <c r="E7" s="11"/>
      <c r="F7" s="11"/>
      <c r="G7" s="11"/>
      <c r="H7" s="12"/>
      <c r="I7" s="13"/>
      <c r="J7" s="5">
        <f>ROUND(SUM(J4:J6),0)</f>
        <v>4533</v>
      </c>
    </row>
    <row r="8" spans="1:10" s="3" customFormat="1" ht="30" customHeight="1">
      <c r="A8" s="14" t="s">
        <v>16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6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ht="15.75">
      <c r="G10" s="27">
        <f>SUM(G4:G6)</f>
        <v>97</v>
      </c>
    </row>
  </sheetData>
  <mergeCells count="7">
    <mergeCell ref="A7:I7"/>
    <mergeCell ref="A8:J8"/>
    <mergeCell ref="A9:J9"/>
    <mergeCell ref="H1:J1"/>
    <mergeCell ref="H2:J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2025-03-05T11:33:06Z</dcterms:created>
  <dcterms:modified xsi:type="dcterms:W3CDTF">2025-03-07T07:57:28Z</dcterms:modified>
</cp:coreProperties>
</file>