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L4"/>
  <c r="L7"/>
  <c r="G10"/>
  <c r="H5"/>
  <c r="L5" s="1"/>
  <c r="H6"/>
  <c r="H4"/>
</calcChain>
</file>

<file path=xl/sharedStrings.xml><?xml version="1.0" encoding="utf-8"?>
<sst xmlns="http://schemas.openxmlformats.org/spreadsheetml/2006/main" count="33" uniqueCount="31">
  <si>
    <t>03/7/2025</t>
  </si>
  <si>
    <t>472</t>
  </si>
  <si>
    <t>14/7/2025</t>
  </si>
  <si>
    <t>547</t>
  </si>
  <si>
    <t>19/7/2025</t>
  </si>
  <si>
    <t>561</t>
  </si>
  <si>
    <t>SIMILIGUDA</t>
  </si>
  <si>
    <t>G UDAYAGIRI</t>
  </si>
  <si>
    <t>BALIGUDA</t>
  </si>
  <si>
    <t>BBSR</t>
  </si>
  <si>
    <t>BH/02244</t>
  </si>
  <si>
    <t>BH/02395</t>
  </si>
  <si>
    <t>BH/02501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</si>
  <si>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</si>
  <si>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</si>
  <si>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</si>
  <si>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</si>
  <si>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</si>
  <si>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</si>
  <si>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</si>
  <si>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</si>
  <si>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</si>
  <si>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</si>
  <si>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</si>
  <si>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</si>
  <si>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</si>
  <si>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</si>
  <si>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</si>
  <si>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</si>
  <si>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SIX THOUSAND SIX HUNDRED FIFTY FOUR ONLY)</t>
  </si>
  <si>
    <t xml:space="preserve">Bill Date : 31/07/2025
Bill NO :  11419
Total Amount : 6654.00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</si>
</sst>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667125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25</v>
      </c>
      <c r="J1" s="20"/>
      <c r="K1" s="20"/>
      <c r="L1" s="20"/>
    </row>
    <row r="2" spans="1:12" s="1" customFormat="1" ht="69.75" customHeight="1">
      <c r="A2" s="17" t="s">
        <v>26</v>
      </c>
      <c r="B2" s="18"/>
      <c r="C2" s="18"/>
      <c r="D2" s="18"/>
      <c r="E2" s="18"/>
      <c r="F2" s="18"/>
      <c r="G2" s="18"/>
      <c r="H2" s="19"/>
      <c r="I2" s="20" t="s">
        <v>30</v>
      </c>
      <c r="J2" s="20"/>
      <c r="K2" s="20"/>
      <c r="L2" s="20"/>
    </row>
    <row r="3" spans="1:12" s="2" customFormat="1" ht="17.25" customHeight="1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pans="1:12">
      <c r="A4" s="4">
        <v>1</v>
      </c>
      <c r="B4" s="4" t="s">
        <v>0</v>
      </c>
      <c r="C4" s="4" t="s">
        <v>10</v>
      </c>
      <c r="D4" s="4" t="s">
        <v>1</v>
      </c>
      <c r="E4" s="5" t="s">
        <v>9</v>
      </c>
      <c r="F4" s="4" t="s">
        <v>6</v>
      </c>
      <c r="G4" s="4">
        <v>25</v>
      </c>
      <c r="H4" s="10">
        <f>VLOOKUP(F4,'[1]RECON OIL'!$C$5:$D$68,2,FALSE)</f>
        <v>109</v>
      </c>
      <c r="I4" s="10">
        <v>50</v>
      </c>
      <c r="J4" s="10">
        <v>0</v>
      </c>
      <c r="K4" s="10">
        <v>35</v>
      </c>
      <c r="L4" s="10">
        <f>G4*H4+I4+J4+K4</f>
        <v>2810</v>
      </c>
    </row>
    <row r="5" spans="1:12">
      <c r="A5" s="4">
        <v>2</v>
      </c>
      <c r="B5" s="4" t="s">
        <v>2</v>
      </c>
      <c r="C5" s="4" t="s">
        <v>11</v>
      </c>
      <c r="D5" s="4" t="s">
        <v>3</v>
      </c>
      <c r="E5" s="5" t="s">
        <v>9</v>
      </c>
      <c r="F5" s="4" t="s">
        <v>7</v>
      </c>
      <c r="G5" s="4">
        <v>13</v>
      </c>
      <c r="H5" s="10">
        <f>VLOOKUP(F5,'[1]RECON OIL'!$C$5:$D$68,2,FALSE)</f>
        <v>109</v>
      </c>
      <c r="I5" s="10">
        <v>26</v>
      </c>
      <c r="J5" s="10">
        <v>0</v>
      </c>
      <c r="K5" s="10">
        <v>35</v>
      </c>
      <c r="L5" s="10">
        <f t="shared" ref="L5:L6" si="0">G5*H5+I5+J5+K5</f>
        <v>1478</v>
      </c>
    </row>
    <row r="6" spans="1:12">
      <c r="A6" s="4">
        <v>3</v>
      </c>
      <c r="B6" s="4" t="s">
        <v>4</v>
      </c>
      <c r="C6" s="4" t="s">
        <v>12</v>
      </c>
      <c r="D6" s="4" t="s">
        <v>5</v>
      </c>
      <c r="E6" s="5" t="s">
        <v>9</v>
      </c>
      <c r="F6" s="4" t="s">
        <v>8</v>
      </c>
      <c r="G6" s="4">
        <v>21</v>
      </c>
      <c r="H6" s="10">
        <f>VLOOKUP(F6,'[1]RECON OIL'!$C$5:$D$68,2,FALSE)</f>
        <v>109</v>
      </c>
      <c r="I6" s="10">
        <v>42</v>
      </c>
      <c r="J6" s="10">
        <v>0</v>
      </c>
      <c r="K6" s="10">
        <v>35</v>
      </c>
      <c r="L6" s="10">
        <f>G6*H6+I6+J6+K6</f>
        <v>2366</v>
      </c>
    </row>
    <row r="7" spans="1:12" s="9" customFormat="1">
      <c r="A7" s="11" t="s">
        <v>29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8">
        <f>SUM(L4:L6)</f>
        <v>6654</v>
      </c>
    </row>
    <row r="8" spans="1:12" s="9" customFormat="1" ht="30" customHeight="1">
      <c r="A8" s="15" t="s">
        <v>28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9" customFormat="1" ht="30" customHeight="1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>
      <c r="G10" s="3">
        <f>SUM(G4:G6)</f>
        <v>59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2025-08-16T05:33:38Z</cp:lastPrinted>
  <dcterms:created xsi:type="dcterms:W3CDTF">2025-08-11T07:39:42Z</dcterms:created>
  <dcterms:modified xsi:type="dcterms:W3CDTF">2025-08-16T05:33:43Z</dcterms:modified>
</cp:coreProperties>
</file>