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25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4"/>
</calcChain>
</file>

<file path=xl/sharedStrings.xml><?xml version="1.0" encoding="utf-8"?>
<sst xmlns="http://schemas.openxmlformats.org/spreadsheetml/2006/main" count="123" uniqueCount="87">
  <si>
    <t>04/10/2025</t>
  </si>
  <si>
    <t>659</t>
  </si>
  <si>
    <t>663</t>
  </si>
  <si>
    <t>668</t>
  </si>
  <si>
    <t>683</t>
  </si>
  <si>
    <t>693</t>
  </si>
  <si>
    <t>711</t>
  </si>
  <si>
    <t>699</t>
  </si>
  <si>
    <t>08/10/2025</t>
  </si>
  <si>
    <t>724</t>
  </si>
  <si>
    <t>705</t>
  </si>
  <si>
    <t>10/10/2025</t>
  </si>
  <si>
    <t>755</t>
  </si>
  <si>
    <t>756</t>
  </si>
  <si>
    <t>11/10/2025</t>
  </si>
  <si>
    <t>770</t>
  </si>
  <si>
    <t>15/10/2025</t>
  </si>
  <si>
    <t>780</t>
  </si>
  <si>
    <t>17/10/2025</t>
  </si>
  <si>
    <t>792</t>
  </si>
  <si>
    <t>18/10/2025</t>
  </si>
  <si>
    <t>816</t>
  </si>
  <si>
    <t>22/10/2025</t>
  </si>
  <si>
    <t>821</t>
  </si>
  <si>
    <t>23/10/2025</t>
  </si>
  <si>
    <t>835</t>
  </si>
  <si>
    <t>833</t>
  </si>
  <si>
    <t>30/10/2025</t>
  </si>
  <si>
    <t>869</t>
  </si>
  <si>
    <t>876</t>
  </si>
  <si>
    <t>31/10/2025</t>
  </si>
  <si>
    <t>893</t>
  </si>
  <si>
    <t>BH/04025</t>
  </si>
  <si>
    <t>BH/04026</t>
  </si>
  <si>
    <t>BH/04027</t>
  </si>
  <si>
    <t>BH/04037</t>
  </si>
  <si>
    <t>BH/04038</t>
  </si>
  <si>
    <t>BH/04039</t>
  </si>
  <si>
    <t>BH/04049</t>
  </si>
  <si>
    <t>BH/04099</t>
  </si>
  <si>
    <t>BH/04100</t>
  </si>
  <si>
    <t>BH/04127</t>
  </si>
  <si>
    <t>BH/04129</t>
  </si>
  <si>
    <t>BH/04158</t>
  </si>
  <si>
    <t>BH/04213</t>
  </si>
  <si>
    <t>BH/04260</t>
  </si>
  <si>
    <t>BH/04293</t>
  </si>
  <si>
    <t>BH/04318</t>
  </si>
  <si>
    <t>BH/04339</t>
  </si>
  <si>
    <t>BH/04340</t>
  </si>
  <si>
    <t>BH/04461</t>
  </si>
  <si>
    <t>BH/04463</t>
  </si>
  <si>
    <t>BH/04502</t>
  </si>
  <si>
    <t>JALESWAR</t>
  </si>
  <si>
    <t>JAMADASAHI JASHIPUR</t>
  </si>
  <si>
    <t>FAKIRPADA</t>
  </si>
  <si>
    <t>charinangal jajpur</t>
  </si>
  <si>
    <t>NIALI</t>
  </si>
  <si>
    <t>BALIGUDA</t>
  </si>
  <si>
    <t>NUAPATNA</t>
  </si>
  <si>
    <t>MANGALPUR</t>
  </si>
  <si>
    <t>BHUBANA</t>
  </si>
  <si>
    <t>GHASIPURA</t>
  </si>
  <si>
    <t>AGARPADA</t>
  </si>
  <si>
    <t>BALIAPAL</t>
  </si>
  <si>
    <t>SORO</t>
  </si>
  <si>
    <t>PURUSOTTAMPUR</t>
  </si>
  <si>
    <t>TIKABALI</t>
  </si>
  <si>
    <t>BBSR</t>
  </si>
  <si>
    <t>RATE</t>
  </si>
  <si>
    <t>HAM</t>
  </si>
  <si>
    <t>LR.CH.</t>
  </si>
  <si>
    <t>AMOUNT</t>
  </si>
  <si>
    <t>SL</t>
  </si>
  <si>
    <t>DATE</t>
  </si>
  <si>
    <t>LR NO</t>
  </si>
  <si>
    <t>INV NO</t>
  </si>
  <si>
    <t>FROM</t>
  </si>
  <si>
    <t>TO</t>
  </si>
  <si>
    <t>CASE</t>
  </si>
  <si>
    <t>DD.CH.</t>
  </si>
  <si>
    <t>INVOICE
PRAGATI LOGISTICS,SAMANTA SAHI KHUNTIA LANE,8984191006
GST No:21AGHPB9356M1Z9</t>
  </si>
  <si>
    <t>REKHA ENTERPRISES,
Address: NEAR BUDHARAJ MEDICAL
JHARPADA,BBSR ,
GST No: 21ACEPM7280L1ZG</t>
  </si>
  <si>
    <t>Thanking you for your business.
PRAGATI LOGISTICS</t>
  </si>
  <si>
    <t>(RUPEES FOURTEEN THOUSAND FOUR HUNDRED EIGHTY SIX ONLY)</t>
  </si>
  <si>
    <t>Kindly, verify &amp; confirm within 7 days, else GST will be filed by 20th OCT, 2025. 
GST to be paid by Consignor under Reverse Charge Mechanism(RCM) as per GST.</t>
  </si>
  <si>
    <t>Bill Date: 31/10/2025
Bill NO :  19166
Total Amount :  14486.00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</si>
</sst>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6</xdr:col>
      <xdr:colOff>133351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66675"/>
          <a:ext cx="3867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O10" sqref="O10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6.85546875" bestFit="1" customWidth="1"/>
    <col min="5" max="5" width="5.7109375" bestFit="1" customWidth="1"/>
    <col min="6" max="6" width="21.42578125" customWidth="1"/>
    <col min="7" max="7" width="5.42578125" bestFit="1" customWidth="1"/>
    <col min="8" max="8" width="6.5703125" bestFit="1" customWidth="1"/>
    <col min="9" max="9" width="5.7109375" bestFit="1" customWidth="1"/>
    <col min="10" max="10" width="7.42578125" bestFit="1" customWidth="1"/>
    <col min="11" max="11" width="6.85546875" bestFit="1" customWidth="1"/>
    <col min="12" max="12" width="9.42578125" bestFit="1" customWidth="1"/>
    <col min="13" max="26" width="10.140625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7"/>
      <c r="H1" s="18" t="s">
        <v>81</v>
      </c>
      <c r="I1" s="19"/>
      <c r="J1" s="19"/>
      <c r="K1" s="19"/>
      <c r="L1" s="20"/>
    </row>
    <row r="2" spans="1:12" s="1" customFormat="1" ht="73.5" customHeight="1">
      <c r="A2" s="15" t="s">
        <v>82</v>
      </c>
      <c r="B2" s="16"/>
      <c r="C2" s="16"/>
      <c r="D2" s="16"/>
      <c r="E2" s="16"/>
      <c r="F2" s="16"/>
      <c r="G2" s="17"/>
      <c r="H2" s="18" t="s">
        <v>86</v>
      </c>
      <c r="I2" s="19"/>
      <c r="J2" s="19"/>
      <c r="K2" s="19"/>
      <c r="L2" s="20"/>
    </row>
    <row r="3" spans="1:12" s="2" customFormat="1">
      <c r="A3" s="5" t="s">
        <v>73</v>
      </c>
      <c r="B3" s="5" t="s">
        <v>74</v>
      </c>
      <c r="C3" s="5" t="s">
        <v>75</v>
      </c>
      <c r="D3" s="21" t="s">
        <v>76</v>
      </c>
      <c r="E3" s="21" t="s">
        <v>77</v>
      </c>
      <c r="F3" s="5" t="s">
        <v>78</v>
      </c>
      <c r="G3" s="5" t="s">
        <v>79</v>
      </c>
      <c r="H3" s="5" t="s">
        <v>69</v>
      </c>
      <c r="I3" s="5" t="s">
        <v>70</v>
      </c>
      <c r="J3" s="5" t="s">
        <v>80</v>
      </c>
      <c r="K3" s="5" t="s">
        <v>71</v>
      </c>
      <c r="L3" s="5" t="s">
        <v>72</v>
      </c>
    </row>
    <row r="4" spans="1:12">
      <c r="A4" s="3">
        <v>1</v>
      </c>
      <c r="B4" s="3" t="s">
        <v>0</v>
      </c>
      <c r="C4" s="3" t="s">
        <v>32</v>
      </c>
      <c r="D4" s="3" t="s">
        <v>1</v>
      </c>
      <c r="E4" s="4" t="s">
        <v>68</v>
      </c>
      <c r="F4" s="3" t="s">
        <v>53</v>
      </c>
      <c r="G4" s="3">
        <v>3</v>
      </c>
      <c r="H4" s="6">
        <v>60</v>
      </c>
      <c r="I4" s="6">
        <f>G4*2</f>
        <v>6</v>
      </c>
      <c r="J4" s="6">
        <v>60</v>
      </c>
      <c r="K4" s="6">
        <v>50</v>
      </c>
      <c r="L4" s="6">
        <f>G4*H4+I4+J4+K4</f>
        <v>296</v>
      </c>
    </row>
    <row r="5" spans="1:12">
      <c r="A5" s="3">
        <v>2</v>
      </c>
      <c r="B5" s="3" t="s">
        <v>0</v>
      </c>
      <c r="C5" s="3" t="s">
        <v>33</v>
      </c>
      <c r="D5" s="3" t="s">
        <v>2</v>
      </c>
      <c r="E5" s="4" t="s">
        <v>68</v>
      </c>
      <c r="F5" s="3" t="s">
        <v>54</v>
      </c>
      <c r="G5" s="3">
        <v>6</v>
      </c>
      <c r="H5" s="6">
        <v>80</v>
      </c>
      <c r="I5" s="6">
        <f t="shared" ref="I5:I24" si="0">G5*2</f>
        <v>12</v>
      </c>
      <c r="J5" s="6">
        <v>120</v>
      </c>
      <c r="K5" s="6">
        <v>50</v>
      </c>
      <c r="L5" s="6">
        <f t="shared" ref="L5:L24" si="1">G5*H5+I5+J5+K5</f>
        <v>662</v>
      </c>
    </row>
    <row r="6" spans="1:12">
      <c r="A6" s="3">
        <v>3</v>
      </c>
      <c r="B6" s="3" t="s">
        <v>0</v>
      </c>
      <c r="C6" s="3" t="s">
        <v>34</v>
      </c>
      <c r="D6" s="3" t="s">
        <v>3</v>
      </c>
      <c r="E6" s="4" t="s">
        <v>68</v>
      </c>
      <c r="F6" s="3" t="s">
        <v>55</v>
      </c>
      <c r="G6" s="3">
        <v>7</v>
      </c>
      <c r="H6" s="6">
        <v>70</v>
      </c>
      <c r="I6" s="6">
        <f t="shared" si="0"/>
        <v>14</v>
      </c>
      <c r="J6" s="6">
        <v>140</v>
      </c>
      <c r="K6" s="6">
        <v>50</v>
      </c>
      <c r="L6" s="6">
        <f t="shared" si="1"/>
        <v>694</v>
      </c>
    </row>
    <row r="7" spans="1:12">
      <c r="A7" s="3">
        <v>4</v>
      </c>
      <c r="B7" s="3" t="s">
        <v>0</v>
      </c>
      <c r="C7" s="3" t="s">
        <v>35</v>
      </c>
      <c r="D7" s="3" t="s">
        <v>4</v>
      </c>
      <c r="E7" s="4" t="s">
        <v>68</v>
      </c>
      <c r="F7" s="3" t="s">
        <v>56</v>
      </c>
      <c r="G7" s="3">
        <v>6</v>
      </c>
      <c r="H7" s="6">
        <v>70</v>
      </c>
      <c r="I7" s="6">
        <f t="shared" si="0"/>
        <v>12</v>
      </c>
      <c r="J7" s="6">
        <v>120</v>
      </c>
      <c r="K7" s="6">
        <v>50</v>
      </c>
      <c r="L7" s="6">
        <f t="shared" si="1"/>
        <v>602</v>
      </c>
    </row>
    <row r="8" spans="1:12">
      <c r="A8" s="3">
        <v>5</v>
      </c>
      <c r="B8" s="3" t="s">
        <v>0</v>
      </c>
      <c r="C8" s="3" t="s">
        <v>36</v>
      </c>
      <c r="D8" s="3" t="s">
        <v>5</v>
      </c>
      <c r="E8" s="4" t="s">
        <v>68</v>
      </c>
      <c r="F8" s="3" t="s">
        <v>57</v>
      </c>
      <c r="G8" s="3">
        <v>5</v>
      </c>
      <c r="H8" s="6">
        <v>70</v>
      </c>
      <c r="I8" s="6">
        <f t="shared" si="0"/>
        <v>10</v>
      </c>
      <c r="J8" s="6">
        <v>100</v>
      </c>
      <c r="K8" s="6">
        <v>50</v>
      </c>
      <c r="L8" s="6">
        <f t="shared" si="1"/>
        <v>510</v>
      </c>
    </row>
    <row r="9" spans="1:12">
      <c r="A9" s="3">
        <v>6</v>
      </c>
      <c r="B9" s="3" t="s">
        <v>0</v>
      </c>
      <c r="C9" s="3" t="s">
        <v>37</v>
      </c>
      <c r="D9" s="3" t="s">
        <v>6</v>
      </c>
      <c r="E9" s="4" t="s">
        <v>68</v>
      </c>
      <c r="F9" s="3" t="s">
        <v>58</v>
      </c>
      <c r="G9" s="3">
        <v>3</v>
      </c>
      <c r="H9" s="6">
        <v>150</v>
      </c>
      <c r="I9" s="6">
        <f t="shared" si="0"/>
        <v>6</v>
      </c>
      <c r="J9" s="6">
        <v>150</v>
      </c>
      <c r="K9" s="6">
        <v>50</v>
      </c>
      <c r="L9" s="6">
        <f t="shared" si="1"/>
        <v>656</v>
      </c>
    </row>
    <row r="10" spans="1:12">
      <c r="A10" s="3">
        <v>7</v>
      </c>
      <c r="B10" s="3" t="s">
        <v>0</v>
      </c>
      <c r="C10" s="3" t="s">
        <v>38</v>
      </c>
      <c r="D10" s="3" t="s">
        <v>7</v>
      </c>
      <c r="E10" s="4" t="s">
        <v>68</v>
      </c>
      <c r="F10" s="3" t="s">
        <v>59</v>
      </c>
      <c r="G10" s="3">
        <v>13</v>
      </c>
      <c r="H10" s="6">
        <v>70</v>
      </c>
      <c r="I10" s="6">
        <f t="shared" si="0"/>
        <v>26</v>
      </c>
      <c r="J10" s="6">
        <v>260</v>
      </c>
      <c r="K10" s="6">
        <v>50</v>
      </c>
      <c r="L10" s="6">
        <f t="shared" si="1"/>
        <v>1246</v>
      </c>
    </row>
    <row r="11" spans="1:12">
      <c r="A11" s="3">
        <v>8</v>
      </c>
      <c r="B11" s="3" t="s">
        <v>8</v>
      </c>
      <c r="C11" s="3" t="s">
        <v>39</v>
      </c>
      <c r="D11" s="3" t="s">
        <v>9</v>
      </c>
      <c r="E11" s="4" t="s">
        <v>68</v>
      </c>
      <c r="F11" s="3" t="s">
        <v>60</v>
      </c>
      <c r="G11" s="3">
        <v>4</v>
      </c>
      <c r="H11" s="6">
        <v>60</v>
      </c>
      <c r="I11" s="6">
        <f t="shared" si="0"/>
        <v>8</v>
      </c>
      <c r="J11" s="6">
        <v>80</v>
      </c>
      <c r="K11" s="6">
        <v>50</v>
      </c>
      <c r="L11" s="6">
        <f t="shared" si="1"/>
        <v>378</v>
      </c>
    </row>
    <row r="12" spans="1:12">
      <c r="A12" s="3">
        <v>9</v>
      </c>
      <c r="B12" s="3" t="s">
        <v>8</v>
      </c>
      <c r="C12" s="3" t="s">
        <v>40</v>
      </c>
      <c r="D12" s="3" t="s">
        <v>10</v>
      </c>
      <c r="E12" s="4" t="s">
        <v>68</v>
      </c>
      <c r="F12" s="3" t="s">
        <v>61</v>
      </c>
      <c r="G12" s="3">
        <v>4</v>
      </c>
      <c r="H12" s="6">
        <v>85</v>
      </c>
      <c r="I12" s="6">
        <f t="shared" si="0"/>
        <v>8</v>
      </c>
      <c r="J12" s="6">
        <v>60</v>
      </c>
      <c r="K12" s="6">
        <v>50</v>
      </c>
      <c r="L12" s="6">
        <f t="shared" si="1"/>
        <v>458</v>
      </c>
    </row>
    <row r="13" spans="1:12">
      <c r="A13" s="3">
        <v>10</v>
      </c>
      <c r="B13" s="3" t="s">
        <v>11</v>
      </c>
      <c r="C13" s="3" t="s">
        <v>41</v>
      </c>
      <c r="D13" s="3" t="s">
        <v>12</v>
      </c>
      <c r="E13" s="4" t="s">
        <v>68</v>
      </c>
      <c r="F13" s="3" t="s">
        <v>62</v>
      </c>
      <c r="G13" s="3">
        <v>4</v>
      </c>
      <c r="H13" s="6">
        <v>70</v>
      </c>
      <c r="I13" s="6">
        <f t="shared" si="0"/>
        <v>8</v>
      </c>
      <c r="J13" s="6">
        <v>80</v>
      </c>
      <c r="K13" s="6">
        <v>50</v>
      </c>
      <c r="L13" s="6">
        <f t="shared" si="1"/>
        <v>418</v>
      </c>
    </row>
    <row r="14" spans="1:12">
      <c r="A14" s="3">
        <v>11</v>
      </c>
      <c r="B14" s="3" t="s">
        <v>11</v>
      </c>
      <c r="C14" s="3" t="s">
        <v>42</v>
      </c>
      <c r="D14" s="3" t="s">
        <v>13</v>
      </c>
      <c r="E14" s="4" t="s">
        <v>68</v>
      </c>
      <c r="F14" s="3" t="s">
        <v>63</v>
      </c>
      <c r="G14" s="3">
        <v>9</v>
      </c>
      <c r="H14" s="6">
        <v>100</v>
      </c>
      <c r="I14" s="6">
        <f t="shared" si="0"/>
        <v>18</v>
      </c>
      <c r="J14" s="6">
        <v>180</v>
      </c>
      <c r="K14" s="6">
        <v>50</v>
      </c>
      <c r="L14" s="6">
        <f t="shared" si="1"/>
        <v>1148</v>
      </c>
    </row>
    <row r="15" spans="1:12">
      <c r="A15" s="3">
        <v>12</v>
      </c>
      <c r="B15" s="3" t="s">
        <v>14</v>
      </c>
      <c r="C15" s="3" t="s">
        <v>43</v>
      </c>
      <c r="D15" s="3" t="s">
        <v>15</v>
      </c>
      <c r="E15" s="4" t="s">
        <v>68</v>
      </c>
      <c r="F15" s="3" t="s">
        <v>64</v>
      </c>
      <c r="G15" s="3">
        <v>3</v>
      </c>
      <c r="H15" s="6">
        <v>85</v>
      </c>
      <c r="I15" s="6">
        <f t="shared" si="0"/>
        <v>6</v>
      </c>
      <c r="J15" s="6">
        <v>60</v>
      </c>
      <c r="K15" s="6">
        <v>50</v>
      </c>
      <c r="L15" s="6">
        <f t="shared" si="1"/>
        <v>371</v>
      </c>
    </row>
    <row r="16" spans="1:12">
      <c r="A16" s="3">
        <v>13</v>
      </c>
      <c r="B16" s="3" t="s">
        <v>16</v>
      </c>
      <c r="C16" s="3" t="s">
        <v>44</v>
      </c>
      <c r="D16" s="3" t="s">
        <v>17</v>
      </c>
      <c r="E16" s="4" t="s">
        <v>68</v>
      </c>
      <c r="F16" s="3" t="s">
        <v>56</v>
      </c>
      <c r="G16" s="3">
        <v>11</v>
      </c>
      <c r="H16" s="6">
        <v>70</v>
      </c>
      <c r="I16" s="6">
        <f t="shared" si="0"/>
        <v>22</v>
      </c>
      <c r="J16" s="6">
        <v>220</v>
      </c>
      <c r="K16" s="6">
        <v>50</v>
      </c>
      <c r="L16" s="6">
        <f t="shared" si="1"/>
        <v>1062</v>
      </c>
    </row>
    <row r="17" spans="1:12">
      <c r="A17" s="3">
        <v>14</v>
      </c>
      <c r="B17" s="3" t="s">
        <v>18</v>
      </c>
      <c r="C17" s="3" t="s">
        <v>45</v>
      </c>
      <c r="D17" s="3" t="s">
        <v>19</v>
      </c>
      <c r="E17" s="4" t="s">
        <v>68</v>
      </c>
      <c r="F17" s="3" t="s">
        <v>65</v>
      </c>
      <c r="G17" s="3">
        <v>9</v>
      </c>
      <c r="H17" s="6">
        <v>80</v>
      </c>
      <c r="I17" s="6">
        <f t="shared" si="0"/>
        <v>18</v>
      </c>
      <c r="J17" s="6">
        <v>180</v>
      </c>
      <c r="K17" s="6">
        <v>50</v>
      </c>
      <c r="L17" s="6">
        <f t="shared" si="1"/>
        <v>968</v>
      </c>
    </row>
    <row r="18" spans="1:12">
      <c r="A18" s="3">
        <v>15</v>
      </c>
      <c r="B18" s="3" t="s">
        <v>20</v>
      </c>
      <c r="C18" s="3" t="s">
        <v>46</v>
      </c>
      <c r="D18" s="3" t="s">
        <v>21</v>
      </c>
      <c r="E18" s="4" t="s">
        <v>68</v>
      </c>
      <c r="F18" s="3" t="s">
        <v>57</v>
      </c>
      <c r="G18" s="3">
        <v>5</v>
      </c>
      <c r="H18" s="6">
        <v>70</v>
      </c>
      <c r="I18" s="6">
        <f t="shared" si="0"/>
        <v>10</v>
      </c>
      <c r="J18" s="6">
        <v>100</v>
      </c>
      <c r="K18" s="6">
        <v>50</v>
      </c>
      <c r="L18" s="6">
        <f t="shared" si="1"/>
        <v>510</v>
      </c>
    </row>
    <row r="19" spans="1:12">
      <c r="A19" s="3">
        <v>16</v>
      </c>
      <c r="B19" s="3" t="s">
        <v>22</v>
      </c>
      <c r="C19" s="3" t="s">
        <v>47</v>
      </c>
      <c r="D19" s="3" t="s">
        <v>23</v>
      </c>
      <c r="E19" s="4" t="s">
        <v>68</v>
      </c>
      <c r="F19" s="3" t="s">
        <v>63</v>
      </c>
      <c r="G19" s="3">
        <v>7</v>
      </c>
      <c r="H19" s="6">
        <v>100</v>
      </c>
      <c r="I19" s="6">
        <f t="shared" si="0"/>
        <v>14</v>
      </c>
      <c r="J19" s="6">
        <v>140</v>
      </c>
      <c r="K19" s="6">
        <v>50</v>
      </c>
      <c r="L19" s="6">
        <f t="shared" si="1"/>
        <v>904</v>
      </c>
    </row>
    <row r="20" spans="1:12">
      <c r="A20" s="3">
        <v>17</v>
      </c>
      <c r="B20" s="3" t="s">
        <v>24</v>
      </c>
      <c r="C20" s="3" t="s">
        <v>48</v>
      </c>
      <c r="D20" s="3" t="s">
        <v>25</v>
      </c>
      <c r="E20" s="4" t="s">
        <v>68</v>
      </c>
      <c r="F20" s="3" t="s">
        <v>66</v>
      </c>
      <c r="G20" s="3">
        <v>5</v>
      </c>
      <c r="H20" s="6">
        <v>100</v>
      </c>
      <c r="I20" s="6">
        <f t="shared" si="0"/>
        <v>10</v>
      </c>
      <c r="J20" s="6">
        <v>125</v>
      </c>
      <c r="K20" s="6">
        <v>50</v>
      </c>
      <c r="L20" s="6">
        <f t="shared" si="1"/>
        <v>685</v>
      </c>
    </row>
    <row r="21" spans="1:12">
      <c r="A21" s="3">
        <v>18</v>
      </c>
      <c r="B21" s="3" t="s">
        <v>24</v>
      </c>
      <c r="C21" s="3" t="s">
        <v>49</v>
      </c>
      <c r="D21" s="3" t="s">
        <v>26</v>
      </c>
      <c r="E21" s="4" t="s">
        <v>68</v>
      </c>
      <c r="F21" s="3" t="s">
        <v>61</v>
      </c>
      <c r="G21" s="3">
        <v>3</v>
      </c>
      <c r="H21" s="6">
        <v>85</v>
      </c>
      <c r="I21" s="6">
        <f t="shared" si="0"/>
        <v>6</v>
      </c>
      <c r="J21" s="6">
        <v>45</v>
      </c>
      <c r="K21" s="6">
        <v>50</v>
      </c>
      <c r="L21" s="6">
        <f t="shared" si="1"/>
        <v>356</v>
      </c>
    </row>
    <row r="22" spans="1:12">
      <c r="A22" s="3">
        <v>19</v>
      </c>
      <c r="B22" s="3" t="s">
        <v>27</v>
      </c>
      <c r="C22" s="3" t="s">
        <v>50</v>
      </c>
      <c r="D22" s="3" t="s">
        <v>28</v>
      </c>
      <c r="E22" s="4" t="s">
        <v>68</v>
      </c>
      <c r="F22" s="3" t="s">
        <v>67</v>
      </c>
      <c r="G22" s="3">
        <v>3</v>
      </c>
      <c r="H22" s="6">
        <v>200</v>
      </c>
      <c r="I22" s="6">
        <f t="shared" si="0"/>
        <v>6</v>
      </c>
      <c r="J22" s="6">
        <v>150</v>
      </c>
      <c r="K22" s="6">
        <v>50</v>
      </c>
      <c r="L22" s="6">
        <f t="shared" si="1"/>
        <v>806</v>
      </c>
    </row>
    <row r="23" spans="1:12">
      <c r="A23" s="3">
        <v>20</v>
      </c>
      <c r="B23" s="3" t="s">
        <v>27</v>
      </c>
      <c r="C23" s="3" t="s">
        <v>51</v>
      </c>
      <c r="D23" s="3" t="s">
        <v>29</v>
      </c>
      <c r="E23" s="4" t="s">
        <v>68</v>
      </c>
      <c r="F23" s="3" t="s">
        <v>55</v>
      </c>
      <c r="G23" s="3">
        <v>5</v>
      </c>
      <c r="H23" s="6">
        <v>70</v>
      </c>
      <c r="I23" s="6">
        <f t="shared" si="0"/>
        <v>10</v>
      </c>
      <c r="J23" s="6">
        <v>100</v>
      </c>
      <c r="K23" s="6">
        <v>50</v>
      </c>
      <c r="L23" s="6">
        <f t="shared" si="1"/>
        <v>510</v>
      </c>
    </row>
    <row r="24" spans="1:12">
      <c r="A24" s="3">
        <v>21</v>
      </c>
      <c r="B24" s="3" t="s">
        <v>30</v>
      </c>
      <c r="C24" s="3" t="s">
        <v>52</v>
      </c>
      <c r="D24" s="3" t="s">
        <v>31</v>
      </c>
      <c r="E24" s="4" t="s">
        <v>68</v>
      </c>
      <c r="F24" s="3" t="s">
        <v>59</v>
      </c>
      <c r="G24" s="3">
        <v>13</v>
      </c>
      <c r="H24" s="6">
        <v>70</v>
      </c>
      <c r="I24" s="6">
        <f t="shared" si="0"/>
        <v>26</v>
      </c>
      <c r="J24" s="6">
        <v>260</v>
      </c>
      <c r="K24" s="6">
        <v>50</v>
      </c>
      <c r="L24" s="6">
        <f t="shared" si="1"/>
        <v>1246</v>
      </c>
    </row>
    <row r="25" spans="1:12" s="8" customFormat="1" ht="15" customHeight="1">
      <c r="A25" s="10" t="s">
        <v>84</v>
      </c>
      <c r="B25" s="11"/>
      <c r="C25" s="11"/>
      <c r="D25" s="11"/>
      <c r="E25" s="11"/>
      <c r="F25" s="11"/>
      <c r="G25" s="11"/>
      <c r="H25" s="11"/>
      <c r="I25" s="11"/>
      <c r="J25" s="11"/>
      <c r="K25" s="12"/>
      <c r="L25" s="7">
        <f>SUM(L4:L24)</f>
        <v>14486</v>
      </c>
    </row>
    <row r="26" spans="1:12" s="8" customFormat="1" ht="30" customHeight="1">
      <c r="A26" s="13" t="s">
        <v>85</v>
      </c>
      <c r="B26" s="13"/>
      <c r="C26" s="13"/>
      <c r="D26" s="13"/>
      <c r="E26" s="13"/>
      <c r="F26" s="13"/>
      <c r="G26" s="14"/>
      <c r="H26" s="14"/>
      <c r="I26" s="14"/>
      <c r="J26" s="14"/>
      <c r="K26" s="14"/>
      <c r="L26" s="9"/>
    </row>
    <row r="27" spans="1:12" s="8" customFormat="1" ht="30" customHeight="1">
      <c r="A27" s="13" t="s">
        <v>83</v>
      </c>
      <c r="B27" s="13"/>
      <c r="C27" s="13"/>
      <c r="D27" s="13"/>
      <c r="E27" s="13"/>
      <c r="F27" s="13"/>
      <c r="G27" s="14"/>
      <c r="H27" s="14"/>
      <c r="I27" s="14"/>
      <c r="J27" s="14"/>
      <c r="K27" s="14"/>
      <c r="L27" s="9"/>
    </row>
  </sheetData>
  <mergeCells count="7">
    <mergeCell ref="A25:K25"/>
    <mergeCell ref="A26:K26"/>
    <mergeCell ref="A27:K27"/>
    <mergeCell ref="A1:G1"/>
    <mergeCell ref="H1:L1"/>
    <mergeCell ref="A2:G2"/>
    <mergeCell ref="H2:L2"/>
  </mergeCells>
  <pageMargins left="0.1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2025-11-08T10:52:59Z</cp:lastPrinted>
  <dcterms:created xsi:type="dcterms:W3CDTF">2025-11-08T07:32:41Z</dcterms:created>
  <dcterms:modified xsi:type="dcterms:W3CDTF">2025-11-08T10:53:18Z</dcterms:modified>
</cp:coreProperties>
</file>