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  <c r="I5"/>
  <c r="I6"/>
  <c r="I7"/>
  <c r="I8"/>
  <c r="I9"/>
  <c r="I10"/>
  <c r="I11"/>
  <c r="I12"/>
  <c r="I13"/>
  <c r="I17"/>
  <c r="I14"/>
  <c r="I15"/>
  <c r="I16"/>
  <c r="I18"/>
  <c r="I19"/>
  <c r="I20"/>
  <c r="I4"/>
</calcChain>
</file>

<file path=xl/sharedStrings.xml><?xml version="1.0" encoding="utf-8"?>
<sst xmlns="http://schemas.openxmlformats.org/spreadsheetml/2006/main" count="103" uniqueCount="75">
  <si>
    <t>04/8/2025</t>
  </si>
  <si>
    <t>353</t>
  </si>
  <si>
    <t>352</t>
  </si>
  <si>
    <t>369</t>
  </si>
  <si>
    <t>366</t>
  </si>
  <si>
    <t>08/8/2025</t>
  </si>
  <si>
    <t>391</t>
  </si>
  <si>
    <t>393</t>
  </si>
  <si>
    <t>398</t>
  </si>
  <si>
    <t>16/8/2025</t>
  </si>
  <si>
    <t>421</t>
  </si>
  <si>
    <t>20/8/2025</t>
  </si>
  <si>
    <t>437</t>
  </si>
  <si>
    <t>441</t>
  </si>
  <si>
    <t>22/8/2025</t>
  </si>
  <si>
    <t>475</t>
  </si>
  <si>
    <t>21/8/2025</t>
  </si>
  <si>
    <t>473</t>
  </si>
  <si>
    <t>469</t>
  </si>
  <si>
    <t>449</t>
  </si>
  <si>
    <t>23/8/2025</t>
  </si>
  <si>
    <t>483</t>
  </si>
  <si>
    <t>30/8/2025</t>
  </si>
  <si>
    <t>528</t>
  </si>
  <si>
    <t>526</t>
  </si>
  <si>
    <t>JAMADASAHI JASHIPUR</t>
  </si>
  <si>
    <t>FAKIRPADA</t>
  </si>
  <si>
    <t>BHUBANA</t>
  </si>
  <si>
    <t>BHADRAK</t>
  </si>
  <si>
    <t>GHASIPURA</t>
  </si>
  <si>
    <t>SORO</t>
  </si>
  <si>
    <t>RAIRANGPUR</t>
  </si>
  <si>
    <t>NIALI</t>
  </si>
  <si>
    <t>TIKABALI</t>
  </si>
  <si>
    <t>BALIGUDA</t>
  </si>
  <si>
    <t>BALIAPAL</t>
  </si>
  <si>
    <t>KAMAKHYANAGAR</t>
  </si>
  <si>
    <t>MANGALPUR</t>
  </si>
  <si>
    <t>BBSR</t>
  </si>
  <si>
    <t>BH/02853</t>
  </si>
  <si>
    <t>BH/02854</t>
  </si>
  <si>
    <t>BH/02857</t>
  </si>
  <si>
    <t>BH/02858</t>
  </si>
  <si>
    <t>BH/02957</t>
  </si>
  <si>
    <t>BH/02968</t>
  </si>
  <si>
    <t>BH/02969</t>
  </si>
  <si>
    <t>BH/03083</t>
  </si>
  <si>
    <t>BH/03173</t>
  </si>
  <si>
    <t>BH/03174</t>
  </si>
  <si>
    <t>BH/03210</t>
  </si>
  <si>
    <t>BH/03211</t>
  </si>
  <si>
    <t>BH/03216</t>
  </si>
  <si>
    <t>BH/03217</t>
  </si>
  <si>
    <t>BH/03238</t>
  </si>
  <si>
    <t>BH/03355</t>
  </si>
  <si>
    <t>BH/03356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</si>
  <si>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</si>
  <si>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</si>
  <si>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</si>
  <si>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</si>
  <si>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</si>
  <si>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</si>
  <si>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</si>
  <si>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</si>
  <si>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</si>
  <si>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</si>
  <si>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</si>
  <si>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CHARINANGAL</t>
  </si>
  <si>
    <t>AMOUNT</t>
  </si>
  <si>
    <t>INVOICE
PRAGATI LOGISTICS,SAMANTA SAHI KHUNTIA LANE,8984191006
GST No:21AGHPB9356M1Z9</t>
  </si>
  <si>
    <t>REKHA ENTERPRISES,
Address: NEAR BUDHARAJ MEDICAL
JHARPADA,BBSR ,
GST No: 21ACEPM7280L1ZG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</si>
  <si>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</si>
  <si>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</si>
  <si>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TEN THOUSAND TWO HUNDRED FOURTY THREE ONLY)</t>
  </si>
  <si>
    <t xml:space="preserve">Bill Date: 31/08/2025
Bill NO : 14177
Total Amount: 10243.00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</si>
</sst>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05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22" bestFit="1" customWidth="1"/>
    <col min="7" max="7" width="5.42578125" bestFit="1" customWidth="1"/>
    <col min="8" max="8" width="6.5703125" bestFit="1" customWidth="1"/>
    <col min="9" max="9" width="5.7109375" bestFit="1" customWidth="1"/>
    <col min="10" max="10" width="7.42578125" bestFit="1" customWidth="1"/>
    <col min="11" max="11" width="6.85546875" bestFit="1" customWidth="1"/>
    <col min="12" max="12" width="9.28515625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9"/>
      <c r="H1" s="10" t="s">
        <v>69</v>
      </c>
      <c r="I1" s="11"/>
      <c r="J1" s="11"/>
      <c r="K1" s="11"/>
      <c r="L1" s="12"/>
    </row>
    <row r="2" spans="1:12" s="1" customFormat="1" ht="73.5" customHeight="1">
      <c r="A2" s="7" t="s">
        <v>70</v>
      </c>
      <c r="B2" s="8"/>
      <c r="C2" s="8"/>
      <c r="D2" s="8"/>
      <c r="E2" s="8"/>
      <c r="F2" s="8"/>
      <c r="G2" s="9"/>
      <c r="H2" s="10" t="s">
        <v>74</v>
      </c>
      <c r="I2" s="11"/>
      <c r="J2" s="11"/>
      <c r="K2" s="11"/>
      <c r="L2" s="12"/>
    </row>
    <row r="3" spans="1:12" s="6" customFormat="1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  <c r="H3" s="5" t="s">
        <v>63</v>
      </c>
      <c r="I3" s="5" t="s">
        <v>64</v>
      </c>
      <c r="J3" s="5" t="s">
        <v>65</v>
      </c>
      <c r="K3" s="5" t="s">
        <v>66</v>
      </c>
      <c r="L3" s="5" t="s">
        <v>68</v>
      </c>
    </row>
    <row r="4" spans="1:12">
      <c r="A4" s="2">
        <v>1</v>
      </c>
      <c r="B4" s="2" t="s">
        <v>0</v>
      </c>
      <c r="C4" s="2" t="s">
        <v>39</v>
      </c>
      <c r="D4" s="2" t="s">
        <v>1</v>
      </c>
      <c r="E4" s="3" t="s">
        <v>38</v>
      </c>
      <c r="F4" s="3" t="s">
        <v>67</v>
      </c>
      <c r="G4" s="2">
        <v>10</v>
      </c>
      <c r="H4" s="4">
        <v>70</v>
      </c>
      <c r="I4" s="4">
        <f>G4*2</f>
        <v>20</v>
      </c>
      <c r="J4" s="4">
        <v>200</v>
      </c>
      <c r="K4" s="4">
        <v>50</v>
      </c>
      <c r="L4" s="4">
        <f>G4*H4+I4+J4+K4</f>
        <v>970</v>
      </c>
    </row>
    <row r="5" spans="1:12">
      <c r="A5" s="2">
        <v>2</v>
      </c>
      <c r="B5" s="2" t="s">
        <v>0</v>
      </c>
      <c r="C5" s="2" t="s">
        <v>40</v>
      </c>
      <c r="D5" s="2" t="s">
        <v>2</v>
      </c>
      <c r="E5" s="3" t="s">
        <v>38</v>
      </c>
      <c r="F5" s="2" t="s">
        <v>25</v>
      </c>
      <c r="G5" s="2">
        <v>6</v>
      </c>
      <c r="H5" s="4">
        <v>80</v>
      </c>
      <c r="I5" s="4">
        <f>G5*2</f>
        <v>12</v>
      </c>
      <c r="J5" s="4">
        <v>120</v>
      </c>
      <c r="K5" s="4">
        <v>50</v>
      </c>
      <c r="L5" s="4">
        <f t="shared" ref="L5:L20" si="0">G5*H5+I5+J5+K5</f>
        <v>662</v>
      </c>
    </row>
    <row r="6" spans="1:12">
      <c r="A6" s="2">
        <v>3</v>
      </c>
      <c r="B6" s="2" t="s">
        <v>0</v>
      </c>
      <c r="C6" s="2" t="s">
        <v>41</v>
      </c>
      <c r="D6" s="2" t="s">
        <v>3</v>
      </c>
      <c r="E6" s="3" t="s">
        <v>38</v>
      </c>
      <c r="F6" s="2" t="s">
        <v>26</v>
      </c>
      <c r="G6" s="2">
        <v>4</v>
      </c>
      <c r="H6" s="4">
        <v>70</v>
      </c>
      <c r="I6" s="4">
        <f>G6*2</f>
        <v>8</v>
      </c>
      <c r="J6" s="4">
        <v>80</v>
      </c>
      <c r="K6" s="4">
        <v>50</v>
      </c>
      <c r="L6" s="4">
        <f t="shared" si="0"/>
        <v>418</v>
      </c>
    </row>
    <row r="7" spans="1:12">
      <c r="A7" s="2">
        <v>4</v>
      </c>
      <c r="B7" s="2" t="s">
        <v>0</v>
      </c>
      <c r="C7" s="2" t="s">
        <v>42</v>
      </c>
      <c r="D7" s="2" t="s">
        <v>4</v>
      </c>
      <c r="E7" s="3" t="s">
        <v>38</v>
      </c>
      <c r="F7" s="2" t="s">
        <v>27</v>
      </c>
      <c r="G7" s="2">
        <v>4</v>
      </c>
      <c r="H7" s="4">
        <v>85</v>
      </c>
      <c r="I7" s="4">
        <f>G7*2</f>
        <v>8</v>
      </c>
      <c r="J7" s="4">
        <v>60</v>
      </c>
      <c r="K7" s="4">
        <v>50</v>
      </c>
      <c r="L7" s="4">
        <f t="shared" si="0"/>
        <v>458</v>
      </c>
    </row>
    <row r="8" spans="1:12">
      <c r="A8" s="2">
        <v>5</v>
      </c>
      <c r="B8" s="2" t="s">
        <v>5</v>
      </c>
      <c r="C8" s="2" t="s">
        <v>43</v>
      </c>
      <c r="D8" s="2" t="s">
        <v>6</v>
      </c>
      <c r="E8" s="3" t="s">
        <v>38</v>
      </c>
      <c r="F8" s="2" t="s">
        <v>28</v>
      </c>
      <c r="G8" s="2">
        <v>12</v>
      </c>
      <c r="H8" s="4">
        <v>70</v>
      </c>
      <c r="I8" s="4">
        <f>G8*2</f>
        <v>24</v>
      </c>
      <c r="J8" s="4">
        <v>240</v>
      </c>
      <c r="K8" s="4">
        <v>50</v>
      </c>
      <c r="L8" s="4">
        <f t="shared" si="0"/>
        <v>1154</v>
      </c>
    </row>
    <row r="9" spans="1:12">
      <c r="A9" s="2">
        <v>6</v>
      </c>
      <c r="B9" s="2" t="s">
        <v>5</v>
      </c>
      <c r="C9" s="2" t="s">
        <v>44</v>
      </c>
      <c r="D9" s="2" t="s">
        <v>7</v>
      </c>
      <c r="E9" s="3" t="s">
        <v>38</v>
      </c>
      <c r="F9" s="2" t="s">
        <v>29</v>
      </c>
      <c r="G9" s="2">
        <v>4</v>
      </c>
      <c r="H9" s="4">
        <v>70</v>
      </c>
      <c r="I9" s="4">
        <f>G9*2</f>
        <v>8</v>
      </c>
      <c r="J9" s="4">
        <v>80</v>
      </c>
      <c r="K9" s="4">
        <v>50</v>
      </c>
      <c r="L9" s="4">
        <f t="shared" si="0"/>
        <v>418</v>
      </c>
    </row>
    <row r="10" spans="1:12">
      <c r="A10" s="2">
        <v>7</v>
      </c>
      <c r="B10" s="2" t="s">
        <v>5</v>
      </c>
      <c r="C10" s="2" t="s">
        <v>45</v>
      </c>
      <c r="D10" s="2" t="s">
        <v>8</v>
      </c>
      <c r="E10" s="3" t="s">
        <v>38</v>
      </c>
      <c r="F10" s="2" t="s">
        <v>30</v>
      </c>
      <c r="G10" s="2">
        <v>8</v>
      </c>
      <c r="H10" s="4">
        <v>80</v>
      </c>
      <c r="I10" s="4">
        <f>G10*2</f>
        <v>16</v>
      </c>
      <c r="J10" s="4">
        <v>160</v>
      </c>
      <c r="K10" s="4">
        <v>50</v>
      </c>
      <c r="L10" s="4">
        <f t="shared" si="0"/>
        <v>866</v>
      </c>
    </row>
    <row r="11" spans="1:12">
      <c r="A11" s="2">
        <v>8</v>
      </c>
      <c r="B11" s="2" t="s">
        <v>9</v>
      </c>
      <c r="C11" s="2" t="s">
        <v>46</v>
      </c>
      <c r="D11" s="2" t="s">
        <v>10</v>
      </c>
      <c r="E11" s="3" t="s">
        <v>38</v>
      </c>
      <c r="F11" s="2" t="s">
        <v>31</v>
      </c>
      <c r="G11" s="2">
        <v>2</v>
      </c>
      <c r="H11" s="4">
        <v>80</v>
      </c>
      <c r="I11" s="4">
        <f>G11*2</f>
        <v>4</v>
      </c>
      <c r="J11" s="4">
        <v>30</v>
      </c>
      <c r="K11" s="4">
        <v>50</v>
      </c>
      <c r="L11" s="4">
        <f t="shared" si="0"/>
        <v>244</v>
      </c>
    </row>
    <row r="12" spans="1:12">
      <c r="A12" s="2">
        <v>9</v>
      </c>
      <c r="B12" s="2" t="s">
        <v>11</v>
      </c>
      <c r="C12" s="2" t="s">
        <v>47</v>
      </c>
      <c r="D12" s="2" t="s">
        <v>12</v>
      </c>
      <c r="E12" s="3" t="s">
        <v>38</v>
      </c>
      <c r="F12" s="2" t="s">
        <v>32</v>
      </c>
      <c r="G12" s="2">
        <v>4</v>
      </c>
      <c r="H12" s="4">
        <v>70</v>
      </c>
      <c r="I12" s="4">
        <f>G12*2</f>
        <v>8</v>
      </c>
      <c r="J12" s="4">
        <v>80</v>
      </c>
      <c r="K12" s="4">
        <v>50</v>
      </c>
      <c r="L12" s="4">
        <f t="shared" si="0"/>
        <v>418</v>
      </c>
    </row>
    <row r="13" spans="1:12">
      <c r="A13" s="2">
        <v>10</v>
      </c>
      <c r="B13" s="2" t="s">
        <v>11</v>
      </c>
      <c r="C13" s="2" t="s">
        <v>48</v>
      </c>
      <c r="D13" s="2" t="s">
        <v>13</v>
      </c>
      <c r="E13" s="3" t="s">
        <v>38</v>
      </c>
      <c r="F13" s="2" t="s">
        <v>33</v>
      </c>
      <c r="G13" s="2">
        <v>4</v>
      </c>
      <c r="H13" s="4">
        <v>200</v>
      </c>
      <c r="I13" s="4">
        <f>G13*2</f>
        <v>8</v>
      </c>
      <c r="J13" s="4">
        <v>200</v>
      </c>
      <c r="K13" s="4">
        <v>50</v>
      </c>
      <c r="L13" s="4">
        <f t="shared" si="0"/>
        <v>1058</v>
      </c>
    </row>
    <row r="14" spans="1:12">
      <c r="A14" s="2">
        <v>11</v>
      </c>
      <c r="B14" s="2" t="s">
        <v>16</v>
      </c>
      <c r="C14" s="2" t="s">
        <v>50</v>
      </c>
      <c r="D14" s="2" t="s">
        <v>17</v>
      </c>
      <c r="E14" s="3" t="s">
        <v>38</v>
      </c>
      <c r="F14" s="2" t="s">
        <v>27</v>
      </c>
      <c r="G14" s="2">
        <v>3</v>
      </c>
      <c r="H14" s="4">
        <v>85</v>
      </c>
      <c r="I14" s="4">
        <f>G14*2</f>
        <v>6</v>
      </c>
      <c r="J14" s="4">
        <v>45</v>
      </c>
      <c r="K14" s="4">
        <v>50</v>
      </c>
      <c r="L14" s="4">
        <f t="shared" si="0"/>
        <v>356</v>
      </c>
    </row>
    <row r="15" spans="1:12">
      <c r="A15" s="2">
        <v>12</v>
      </c>
      <c r="B15" s="2" t="s">
        <v>16</v>
      </c>
      <c r="C15" s="2" t="s">
        <v>51</v>
      </c>
      <c r="D15" s="2" t="s">
        <v>18</v>
      </c>
      <c r="E15" s="3" t="s">
        <v>38</v>
      </c>
      <c r="F15" s="2" t="s">
        <v>35</v>
      </c>
      <c r="G15" s="2">
        <v>3</v>
      </c>
      <c r="H15" s="4">
        <v>85</v>
      </c>
      <c r="I15" s="4">
        <f>G15*2</f>
        <v>6</v>
      </c>
      <c r="J15" s="4">
        <v>60</v>
      </c>
      <c r="K15" s="4">
        <v>50</v>
      </c>
      <c r="L15" s="4">
        <f t="shared" si="0"/>
        <v>371</v>
      </c>
    </row>
    <row r="16" spans="1:12">
      <c r="A16" s="2">
        <v>13</v>
      </c>
      <c r="B16" s="2" t="s">
        <v>16</v>
      </c>
      <c r="C16" s="2" t="s">
        <v>52</v>
      </c>
      <c r="D16" s="2" t="s">
        <v>19</v>
      </c>
      <c r="E16" s="3" t="s">
        <v>38</v>
      </c>
      <c r="F16" s="2" t="s">
        <v>36</v>
      </c>
      <c r="G16" s="2">
        <v>4</v>
      </c>
      <c r="H16" s="4">
        <v>70</v>
      </c>
      <c r="I16" s="4">
        <f>G16*2</f>
        <v>8</v>
      </c>
      <c r="J16" s="4">
        <v>80</v>
      </c>
      <c r="K16" s="4">
        <v>50</v>
      </c>
      <c r="L16" s="4">
        <f t="shared" si="0"/>
        <v>418</v>
      </c>
    </row>
    <row r="17" spans="1:12">
      <c r="A17" s="2">
        <v>14</v>
      </c>
      <c r="B17" s="2" t="s">
        <v>14</v>
      </c>
      <c r="C17" s="2" t="s">
        <v>49</v>
      </c>
      <c r="D17" s="2" t="s">
        <v>15</v>
      </c>
      <c r="E17" s="3" t="s">
        <v>38</v>
      </c>
      <c r="F17" s="2" t="s">
        <v>34</v>
      </c>
      <c r="G17" s="2">
        <v>3</v>
      </c>
      <c r="H17" s="4">
        <v>150</v>
      </c>
      <c r="I17" s="4">
        <f>G17*2</f>
        <v>6</v>
      </c>
      <c r="J17" s="4">
        <v>150</v>
      </c>
      <c r="K17" s="4">
        <v>50</v>
      </c>
      <c r="L17" s="4">
        <f t="shared" si="0"/>
        <v>656</v>
      </c>
    </row>
    <row r="18" spans="1:12">
      <c r="A18" s="2">
        <v>15</v>
      </c>
      <c r="B18" s="2" t="s">
        <v>20</v>
      </c>
      <c r="C18" s="2" t="s">
        <v>53</v>
      </c>
      <c r="D18" s="2" t="s">
        <v>21</v>
      </c>
      <c r="E18" s="3" t="s">
        <v>38</v>
      </c>
      <c r="F18" s="3" t="s">
        <v>67</v>
      </c>
      <c r="G18" s="2">
        <v>11</v>
      </c>
      <c r="H18" s="4">
        <v>70</v>
      </c>
      <c r="I18" s="4">
        <f>G18*2</f>
        <v>22</v>
      </c>
      <c r="J18" s="4">
        <v>220</v>
      </c>
      <c r="K18" s="4">
        <v>50</v>
      </c>
      <c r="L18" s="4">
        <f t="shared" si="0"/>
        <v>1062</v>
      </c>
    </row>
    <row r="19" spans="1:12">
      <c r="A19" s="2">
        <v>16</v>
      </c>
      <c r="B19" s="2" t="s">
        <v>22</v>
      </c>
      <c r="C19" s="2" t="s">
        <v>54</v>
      </c>
      <c r="D19" s="2" t="s">
        <v>23</v>
      </c>
      <c r="E19" s="3" t="s">
        <v>38</v>
      </c>
      <c r="F19" s="2" t="s">
        <v>37</v>
      </c>
      <c r="G19" s="2">
        <v>3</v>
      </c>
      <c r="H19" s="4">
        <v>60</v>
      </c>
      <c r="I19" s="4">
        <f>G19*2</f>
        <v>6</v>
      </c>
      <c r="J19" s="4">
        <v>60</v>
      </c>
      <c r="K19" s="4">
        <v>50</v>
      </c>
      <c r="L19" s="4">
        <f t="shared" si="0"/>
        <v>296</v>
      </c>
    </row>
    <row r="20" spans="1:12">
      <c r="A20" s="2">
        <v>17</v>
      </c>
      <c r="B20" s="2" t="s">
        <v>22</v>
      </c>
      <c r="C20" s="2" t="s">
        <v>55</v>
      </c>
      <c r="D20" s="2" t="s">
        <v>24</v>
      </c>
      <c r="E20" s="3" t="s">
        <v>38</v>
      </c>
      <c r="F20" s="2" t="s">
        <v>26</v>
      </c>
      <c r="G20" s="2">
        <v>4</v>
      </c>
      <c r="H20" s="4">
        <v>70</v>
      </c>
      <c r="I20" s="4">
        <f>G20*2</f>
        <v>8</v>
      </c>
      <c r="J20" s="4">
        <v>80</v>
      </c>
      <c r="K20" s="4">
        <v>50</v>
      </c>
      <c r="L20" s="4">
        <f t="shared" si="0"/>
        <v>418</v>
      </c>
    </row>
    <row r="21" spans="1:12" s="17" customFormat="1" ht="15" customHeight="1">
      <c r="A21" s="13" t="s">
        <v>73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6">
        <f>SUM(L4:L20)</f>
        <v>10243</v>
      </c>
    </row>
    <row r="22" spans="1:12" s="17" customFormat="1" ht="30" customHeight="1">
      <c r="A22" s="18" t="s">
        <v>71</v>
      </c>
      <c r="B22" s="18"/>
      <c r="C22" s="18"/>
      <c r="D22" s="18"/>
      <c r="E22" s="18"/>
      <c r="F22" s="18"/>
      <c r="G22" s="19"/>
      <c r="H22" s="19"/>
      <c r="I22" s="19"/>
      <c r="J22" s="19"/>
      <c r="K22" s="19"/>
      <c r="L22" s="20"/>
    </row>
    <row r="23" spans="1:12" s="17" customFormat="1" ht="30" customHeight="1">
      <c r="A23" s="18" t="s">
        <v>72</v>
      </c>
      <c r="B23" s="18"/>
      <c r="C23" s="18"/>
      <c r="D23" s="18"/>
      <c r="E23" s="18"/>
      <c r="F23" s="18"/>
      <c r="G23" s="19"/>
      <c r="H23" s="19"/>
      <c r="I23" s="19"/>
      <c r="J23" s="19"/>
      <c r="K23" s="19"/>
      <c r="L23" s="20"/>
    </row>
  </sheetData>
  <sortState ref="B2:K18">
    <sortCondition ref="B2"/>
  </sortState>
  <mergeCells count="7">
    <mergeCell ref="A21:K21"/>
    <mergeCell ref="A22:K22"/>
    <mergeCell ref="A23:K23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2025-09-05T10:58:44Z</dcterms:created>
  <dcterms:modified xsi:type="dcterms:W3CDTF">2025-09-05T10:58:46Z</dcterms:modified>
</cp:coreProperties>
</file>