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K5" i="1"/>
  <c r="K4" i="1"/>
  <c r="H5" i="1"/>
  <c r="H4" i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<sst xmlns="http://schemas.openxmlformats.org/spreadsheetml/2006/main" count="25" uniqueCount="24">
  <si>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</si>
  <si>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SAH AGENCIES PVT LTD
Address:GROUND 552/G-4  BAJRAKABATI CANAL ROAD FRIENDS COLONY CUTTACK ODISHA,0671242478
GST No:21AAHCS2938R1ZV
C &amp; F Name:</t>
  </si>
  <si>
    <t>Sl No</t>
  </si>
  <si>
    <t>Date</t>
  </si>
  <si>
    <t>LR No #</t>
  </si>
  <si>
    <t>Route</t>
  </si>
  <si>
    <t>Ham</t>
  </si>
  <si>
    <t>DD</t>
  </si>
  <si>
    <t>Lr</t>
  </si>
  <si>
    <t>Amount</t>
  </si>
  <si>
    <t>10/2/2022</t>
  </si>
  <si>
    <t>PL/MA/19436/21-22</t>
  </si>
  <si>
    <t>1335</t>
  </si>
  <si>
    <t>CUTTACK-KANTABANJI</t>
  </si>
  <si>
    <t>PL/DO/21686/21-22</t>
  </si>
  <si>
    <t>1334</t>
  </si>
  <si>
    <t>CUTTACK-KAMAKHYANAGAR</t>
  </si>
  <si>
    <t>Kindly, verify &amp; confirm within 7 days, else GST will be filed by 20th February, 2022. 
GST to be paid by Consignor under Reverse Charge Mechanism(RCM) as per GST.</t>
  </si>
  <si>
    <t>Thanking you for your business.
PRAGATI LOGISTICS</t>
  </si>
  <si>
    <t>CASE</t>
  </si>
  <si>
    <t>RATE</t>
  </si>
  <si>
    <t>Bill Date:02/28/2022
Bill #:Inv-47731/21-22
Total Amount:2110.00
Bill Range:02/10/2022 to 02/28/2022</t>
  </si>
  <si>
    <t>(RUPEES TWO THOUSAND ONE HUNDRED TEN ONLY)</t>
  </si>
  <si>
    <t>INV.NO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</si>
</sst>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657225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N6" sqref="N6"/>
    </sheetView>
  </sheetViews>
  <sheetFormatPr defaultRowHeight="15"/>
  <cols>
    <col min="1" max="1" width="3.28515625" style="1" customWidth="1"/>
    <col min="2" max="2" width="10.140625" style="1" customWidth="1"/>
    <col min="3" max="3" width="14" style="1" customWidth="1"/>
    <col min="4" max="4" width="5.7109375" style="1" customWidth="1"/>
    <col min="5" max="5" width="17.28515625" style="1" customWidth="1"/>
    <col min="6" max="6" width="5.42578125" style="1" bestFit="1" customWidth="1"/>
    <col min="7" max="7" width="5.5703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s="8" customFormat="1" ht="90" customHeight="1">
      <c r="A1" s="19"/>
      <c r="B1" s="20"/>
      <c r="C1" s="20"/>
      <c r="D1" s="20"/>
      <c r="E1" s="20"/>
      <c r="F1" s="20"/>
      <c r="G1" s="12" t="s">
        <v>0</v>
      </c>
      <c r="H1" s="13"/>
      <c r="I1" s="13"/>
      <c r="J1" s="13"/>
      <c r="K1" s="14"/>
    </row>
    <row r="2" spans="1:11" s="8" customFormat="1" ht="90" customHeight="1">
      <c r="A2" s="20" t="s">
        <v>1</v>
      </c>
      <c r="B2" s="20"/>
      <c r="C2" s="20"/>
      <c r="D2" s="20"/>
      <c r="E2" s="20"/>
      <c r="F2" s="20"/>
      <c r="G2" s="12" t="s">
        <v>21</v>
      </c>
      <c r="H2" s="13"/>
      <c r="I2" s="13"/>
      <c r="J2" s="13"/>
      <c r="K2" s="14"/>
    </row>
    <row r="3" spans="1:11" s="3" customFormat="1" ht="39" customHeight="1">
      <c r="A3" s="5" t="s">
        <v>2</v>
      </c>
      <c r="B3" s="5" t="s">
        <v>3</v>
      </c>
      <c r="C3" s="5" t="s">
        <v>4</v>
      </c>
      <c r="D3" s="9" t="s">
        <v>23</v>
      </c>
      <c r="E3" s="5" t="s">
        <v>5</v>
      </c>
      <c r="F3" s="9" t="s">
        <v>19</v>
      </c>
      <c r="G3" s="9" t="s">
        <v>20</v>
      </c>
      <c r="H3" s="6" t="s">
        <v>6</v>
      </c>
      <c r="I3" s="6" t="s">
        <v>7</v>
      </c>
      <c r="J3" s="6" t="s">
        <v>8</v>
      </c>
      <c r="K3" s="6" t="s">
        <v>9</v>
      </c>
    </row>
    <row r="4" spans="1:11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23</v>
      </c>
      <c r="G4" s="7">
        <v>48</v>
      </c>
      <c r="H4" s="7">
        <f>F4*2</f>
        <v>46</v>
      </c>
      <c r="I4" s="7">
        <v>184</v>
      </c>
      <c r="J4" s="7">
        <v>50</v>
      </c>
      <c r="K4" s="7">
        <f>F4*G4+H4+I4+J4</f>
        <v>1384</v>
      </c>
    </row>
    <row r="5" spans="1:11" ht="29.25" customHeight="1">
      <c r="A5" s="4">
        <v>2</v>
      </c>
      <c r="B5" s="4" t="s">
        <v>10</v>
      </c>
      <c r="C5" s="4" t="s">
        <v>14</v>
      </c>
      <c r="D5" s="4" t="s">
        <v>15</v>
      </c>
      <c r="E5" s="4" t="s">
        <v>16</v>
      </c>
      <c r="F5" s="4">
        <v>13</v>
      </c>
      <c r="G5" s="7">
        <v>40</v>
      </c>
      <c r="H5" s="7">
        <f t="shared" ref="H5" si="0">F5*2</f>
        <v>26</v>
      </c>
      <c r="I5" s="7">
        <v>130</v>
      </c>
      <c r="J5" s="7">
        <v>50</v>
      </c>
      <c r="K5" s="7">
        <f t="shared" ref="K5" si="1">F5*G5+H5+I5+J5</f>
        <v>726</v>
      </c>
    </row>
    <row r="6" spans="1:11" s="3" customFormat="1">
      <c r="A6" s="15" t="s">
        <v>22</v>
      </c>
      <c r="B6" s="16"/>
      <c r="C6" s="16"/>
      <c r="D6" s="16"/>
      <c r="E6" s="16"/>
      <c r="F6" s="16"/>
      <c r="G6" s="16"/>
      <c r="H6" s="17"/>
      <c r="I6" s="17"/>
      <c r="J6" s="18"/>
      <c r="K6" s="6">
        <f>SUM(K4:K5)</f>
        <v>2110</v>
      </c>
    </row>
    <row r="7" spans="1:11" s="3" customFormat="1" ht="30" customHeight="1">
      <c r="A7" s="10" t="s">
        <v>17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 s="3" customFormat="1" ht="30" customHeight="1">
      <c r="A8" s="10" t="s">
        <v>18</v>
      </c>
      <c r="B8" s="10"/>
      <c r="C8" s="10"/>
      <c r="D8" s="10"/>
      <c r="E8" s="10"/>
      <c r="F8" s="10"/>
      <c r="G8" s="10"/>
      <c r="H8" s="11"/>
      <c r="I8" s="11"/>
      <c r="J8" s="11"/>
      <c r="K8" s="11"/>
    </row>
  </sheetData>
  <mergeCells count="7">
    <mergeCell ref="A7:K7"/>
    <mergeCell ref="A8:K8"/>
    <mergeCell ref="G2:K2"/>
    <mergeCell ref="G1:K1"/>
    <mergeCell ref="A6:J6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2022-03-05T10:30:02Z</cp:lastPrinted>
  <dcterms:created xsi:type="dcterms:W3CDTF">2022-03-04T06:40:06Z</dcterms:created>
  <dcterms:modified xsi:type="dcterms:W3CDTF">2022-03-05T10:30:04Z</dcterms:modified>
</cp:coreProperties>
</file>