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K7" i="1" l="1"/>
  <c r="K6" i="1"/>
  <c r="K5" i="1"/>
  <c r="K4" i="1"/>
  <c r="G10" i="1" l="1"/>
</calcChain>
</file>

<file path=xl/sharedStrings.xml><?xml version="1.0" encoding="utf-8"?>
<sst xmlns="http://schemas.openxmlformats.org/spreadsheetml/2006/main" count="32" uniqueCount="27">
  <si>
    <t>INVOICE
PRAGATI LOGISTICS,SAMANTA SAHI KHUNTIA LANE,8984191006
GST No:21AGHPB9356M1Z9</t>
  </si>
  <si>
    <t>06/2/2024</t>
  </si>
  <si>
    <t>SN/84</t>
  </si>
  <si>
    <t>0405</t>
  </si>
  <si>
    <t>12/2/2024</t>
  </si>
  <si>
    <t>SN/86</t>
  </si>
  <si>
    <t>415</t>
  </si>
  <si>
    <t>SN/85</t>
  </si>
  <si>
    <t>413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</si>
  <si>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</si>
  <si>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</si>
  <si>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DATE</t>
  </si>
  <si>
    <t>LR NO</t>
  </si>
  <si>
    <t>INV NO</t>
  </si>
  <si>
    <t>BHADRAK</t>
  </si>
  <si>
    <t>FROM</t>
  </si>
  <si>
    <t>DESTINATION</t>
  </si>
  <si>
    <t>CASE</t>
  </si>
  <si>
    <t>WEIGHT</t>
  </si>
  <si>
    <t>RATE</t>
  </si>
  <si>
    <t>LR CH</t>
  </si>
  <si>
    <t>AMOUNT</t>
  </si>
  <si>
    <t>SL</t>
  </si>
  <si>
    <t xml:space="preserve">Bill Date: 29/02/2024
Bill NO : 40118
Total Amount: 5931.00
</t>
  </si>
  <si>
    <t>(RUPEES FIVE THOUSAND NINE HUNDRED THIRTY ONE ONLY)</t>
  </si>
  <si>
    <t>CTC</t>
  </si>
  <si>
    <t xml:space="preserve">SAURASHTRA CEMENT LIMITED
ADDRESS:DAHALIABAG BANPUR CUTTACK,9372782614
GST NO:21AAHFS5211J1ZH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</si>
</sst>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342900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5814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R10" sqref="R10:R11"/>
    </sheetView>
  </sheetViews>
  <sheetFormatPr defaultRowHeight="15"/>
  <cols>
    <col min="1" max="1" width="4.28515625" style="1" customWidth="1"/>
    <col min="2" max="2" width="10.42578125" style="1" customWidth="1"/>
    <col min="3" max="3" width="6.85546875" style="1" customWidth="1"/>
    <col min="4" max="4" width="7.5703125" style="1" bestFit="1" customWidth="1"/>
    <col min="5" max="5" width="6.42578125" style="1" bestFit="1" customWidth="1"/>
    <col min="6" max="6" width="13.140625" style="1" customWidth="1"/>
    <col min="7" max="7" width="6.28515625" style="1" customWidth="1"/>
    <col min="8" max="8" width="9.7109375" style="1" customWidth="1"/>
    <col min="9" max="9" width="6.5703125" style="2" customWidth="1"/>
    <col min="10" max="10" width="7.42578125" style="2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2"/>
      <c r="H1" s="7" t="s">
        <v>0</v>
      </c>
      <c r="I1" s="8"/>
      <c r="J1" s="8"/>
      <c r="K1" s="9"/>
    </row>
    <row r="2" spans="1:11" ht="68.25" customHeight="1">
      <c r="A2" s="23" t="s">
        <v>26</v>
      </c>
      <c r="B2" s="23"/>
      <c r="C2" s="23"/>
      <c r="D2" s="23"/>
      <c r="E2" s="23"/>
      <c r="F2" s="23"/>
      <c r="G2" s="24"/>
      <c r="H2" s="7" t="s">
        <v>23</v>
      </c>
      <c r="I2" s="8"/>
      <c r="J2" s="8"/>
      <c r="K2" s="9"/>
    </row>
    <row r="3" spans="1:11" s="17" customFormat="1" ht="15" customHeight="1">
      <c r="A3" s="15" t="s">
        <v>22</v>
      </c>
      <c r="B3" s="15" t="s">
        <v>11</v>
      </c>
      <c r="C3" s="15" t="s">
        <v>12</v>
      </c>
      <c r="D3" s="15" t="s">
        <v>13</v>
      </c>
      <c r="E3" s="15" t="s">
        <v>15</v>
      </c>
      <c r="F3" s="15" t="s">
        <v>16</v>
      </c>
      <c r="G3" s="15" t="s">
        <v>17</v>
      </c>
      <c r="H3" s="15" t="s">
        <v>18</v>
      </c>
      <c r="I3" s="16" t="s">
        <v>19</v>
      </c>
      <c r="J3" s="16" t="s">
        <v>20</v>
      </c>
      <c r="K3" s="16" t="s">
        <v>21</v>
      </c>
    </row>
    <row r="4" spans="1:11" ht="15" customHeight="1">
      <c r="A4" s="13">
        <v>1</v>
      </c>
      <c r="B4" s="4" t="s">
        <v>1</v>
      </c>
      <c r="C4" s="4" t="s">
        <v>2</v>
      </c>
      <c r="D4" s="4" t="s">
        <v>3</v>
      </c>
      <c r="E4" s="22" t="s">
        <v>25</v>
      </c>
      <c r="F4" s="4" t="s">
        <v>14</v>
      </c>
      <c r="G4" s="4">
        <v>97</v>
      </c>
      <c r="H4" s="4">
        <v>1676.38</v>
      </c>
      <c r="I4" s="5">
        <v>2</v>
      </c>
      <c r="J4" s="5">
        <v>50</v>
      </c>
      <c r="K4" s="5">
        <f>H4*I4+J4</f>
        <v>3402.76</v>
      </c>
    </row>
    <row r="5" spans="1:11" ht="15" customHeight="1">
      <c r="A5" s="13">
        <v>2</v>
      </c>
      <c r="B5" s="4" t="s">
        <v>4</v>
      </c>
      <c r="C5" s="4" t="s">
        <v>7</v>
      </c>
      <c r="D5" s="4" t="s">
        <v>8</v>
      </c>
      <c r="E5" s="22" t="s">
        <v>25</v>
      </c>
      <c r="F5" s="4" t="s">
        <v>14</v>
      </c>
      <c r="G5" s="4">
        <v>31</v>
      </c>
      <c r="H5" s="4">
        <v>970</v>
      </c>
      <c r="I5" s="5">
        <v>2</v>
      </c>
      <c r="J5" s="5">
        <v>50</v>
      </c>
      <c r="K5" s="5">
        <f t="shared" ref="K5:K6" si="0">H5*I5+J5</f>
        <v>1990</v>
      </c>
    </row>
    <row r="6" spans="1:11" ht="15" customHeight="1">
      <c r="A6" s="13">
        <v>3</v>
      </c>
      <c r="B6" s="4" t="s">
        <v>4</v>
      </c>
      <c r="C6" s="4" t="s">
        <v>5</v>
      </c>
      <c r="D6" s="4" t="s">
        <v>6</v>
      </c>
      <c r="E6" s="22" t="s">
        <v>25</v>
      </c>
      <c r="F6" s="4" t="s">
        <v>14</v>
      </c>
      <c r="G6" s="4">
        <v>14</v>
      </c>
      <c r="H6" s="4">
        <v>244</v>
      </c>
      <c r="I6" s="5">
        <v>2</v>
      </c>
      <c r="J6" s="5">
        <v>50</v>
      </c>
      <c r="K6" s="5">
        <f t="shared" si="0"/>
        <v>538</v>
      </c>
    </row>
    <row r="7" spans="1:11" s="3" customFormat="1" ht="15" customHeight="1">
      <c r="A7" s="18" t="s">
        <v>24</v>
      </c>
      <c r="B7" s="19"/>
      <c r="C7" s="19"/>
      <c r="D7" s="19"/>
      <c r="E7" s="19"/>
      <c r="F7" s="19"/>
      <c r="G7" s="19"/>
      <c r="H7" s="19"/>
      <c r="I7" s="20"/>
      <c r="J7" s="21"/>
      <c r="K7" s="6">
        <f>ROUND(SUM(K4:K6),0)</f>
        <v>5931</v>
      </c>
    </row>
    <row r="8" spans="1:11" s="3" customFormat="1" ht="30" customHeight="1">
      <c r="A8" s="10" t="s">
        <v>9</v>
      </c>
      <c r="B8" s="10"/>
      <c r="C8" s="10"/>
      <c r="D8" s="10"/>
      <c r="E8" s="10"/>
      <c r="F8" s="10"/>
      <c r="G8" s="10"/>
      <c r="H8" s="10"/>
      <c r="I8" s="11"/>
      <c r="J8" s="11"/>
      <c r="K8" s="11"/>
    </row>
    <row r="9" spans="1:11" s="3" customFormat="1" ht="30" customHeight="1">
      <c r="A9" s="10" t="s">
        <v>10</v>
      </c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1">
      <c r="G10" s="14">
        <f>SUM(G4:G6)</f>
        <v>142</v>
      </c>
      <c r="H10" s="14">
        <f>SUM(H4:H6)</f>
        <v>2890.38</v>
      </c>
    </row>
  </sheetData>
  <sortState ref="B4:M6">
    <sortCondition ref="B4:B6"/>
    <sortCondition ref="C4:C6"/>
  </sortState>
  <mergeCells count="7">
    <mergeCell ref="H1:K1"/>
    <mergeCell ref="H2:K2"/>
    <mergeCell ref="A8:K8"/>
    <mergeCell ref="A9:K9"/>
    <mergeCell ref="A7:J7"/>
    <mergeCell ref="A1:G1"/>
    <mergeCell ref="A2:G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2024-03-15T06:57:06Z</cp:lastPrinted>
  <dcterms:created xsi:type="dcterms:W3CDTF">2024-03-09T07:32:14Z</dcterms:created>
  <dcterms:modified xsi:type="dcterms:W3CDTF">2024-03-15T06:57:06Z</dcterms:modified>
</cp:coreProperties>
</file>