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9"/>
  <c r="K12"/>
  <c r="K13"/>
  <c r="I5"/>
  <c r="K5" s="1"/>
  <c r="I6"/>
  <c r="K6" s="1"/>
  <c r="I7"/>
  <c r="K7" s="1"/>
  <c r="I8"/>
  <c r="I9"/>
  <c r="I10"/>
  <c r="K10" s="1"/>
  <c r="I11"/>
  <c r="K11" s="1"/>
  <c r="I12"/>
  <c r="I13"/>
  <c r="I4"/>
  <c r="K4" s="1"/>
  <c r="K14" s="1"/>
</calcChain>
</file>

<file path=xl/sharedStrings.xml><?xml version="1.0" encoding="utf-8"?>
<sst xmlns="http://schemas.openxmlformats.org/spreadsheetml/2006/main" count="67" uniqueCount="55">
  <si>
    <t>INVOICE
ATC LOGISTICS,,8984191006
GST No:21CHVPB1842D2ZQ</t>
  </si>
  <si>
    <t>DD</t>
  </si>
  <si>
    <t>15/2/2024</t>
  </si>
  <si>
    <t>1434</t>
  </si>
  <si>
    <t>21/2/2024</t>
  </si>
  <si>
    <t>1465</t>
  </si>
  <si>
    <t>26/2/2024</t>
  </si>
  <si>
    <t>1474</t>
  </si>
  <si>
    <t>03/2/2024</t>
  </si>
  <si>
    <t>1367</t>
  </si>
  <si>
    <t>17/2/2024</t>
  </si>
  <si>
    <t>1455</t>
  </si>
  <si>
    <t>13/2/2024</t>
  </si>
  <si>
    <t>1432</t>
  </si>
  <si>
    <t>16/2/2024</t>
  </si>
  <si>
    <t>1438</t>
  </si>
  <si>
    <t>28/2/2024</t>
  </si>
  <si>
    <t>1477</t>
  </si>
  <si>
    <t>22/2/2024</t>
  </si>
  <si>
    <t>1472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</si>
  <si>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</si>
  <si>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</si>
  <si>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1471</t>
  </si>
  <si>
    <t>SL</t>
  </si>
  <si>
    <t>DATE</t>
  </si>
  <si>
    <t>LR NO</t>
  </si>
  <si>
    <t>FROM</t>
  </si>
  <si>
    <t>INV NO</t>
  </si>
  <si>
    <t>DHENKANAL</t>
  </si>
  <si>
    <t>JAJPUR ROAD</t>
  </si>
  <si>
    <t>PURI</t>
  </si>
  <si>
    <t>BALASORE</t>
  </si>
  <si>
    <t>BARIPADA</t>
  </si>
  <si>
    <t>BERHAMPUR</t>
  </si>
  <si>
    <t>KHURDA</t>
  </si>
  <si>
    <t>ANGUL</t>
  </si>
  <si>
    <t>DO/0584</t>
  </si>
  <si>
    <t>DO/0595</t>
  </si>
  <si>
    <t>DO/0605</t>
  </si>
  <si>
    <t>PG/CH/08518</t>
  </si>
  <si>
    <t>PG/CH/08843</t>
  </si>
  <si>
    <t>PG/CH/08720</t>
  </si>
  <si>
    <t>PG/CH/08813</t>
  </si>
  <si>
    <t>PG/CH/09170</t>
  </si>
  <si>
    <t>DO/0602</t>
  </si>
  <si>
    <t>PG/CH/08973</t>
  </si>
  <si>
    <t>CTC</t>
  </si>
  <si>
    <t>TO</t>
  </si>
  <si>
    <t>CASE</t>
  </si>
  <si>
    <t>RATE</t>
  </si>
  <si>
    <t>LR</t>
  </si>
  <si>
    <t>AMOUNT</t>
  </si>
  <si>
    <t>(RUPEES FOURTEEN THOUSAND EIGHT HUNDRED FIFTY FIVE ONLY)</t>
  </si>
  <si>
    <t xml:space="preserve">SHANTI COMMERCIALS
Address:KAILASH PLAZA 1/A/14/3 LINK ROADCUTTACK,9776339112
GST No:21AJWPM8068P2Z6
</t>
  </si>
  <si>
    <t xml:space="preserve">Bill Date:02/29/2024
Bill #:Inv-4345/2023-2024
Total Amount:14855.00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</si>
</sst>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95250</xdr:rowOff>
    </xdr:from>
    <xdr:to>
      <xdr:col>6</xdr:col>
      <xdr:colOff>200024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95250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28515625" style="2" customWidth="1"/>
    <col min="10" max="10" width="6.570312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1" t="s">
        <v>0</v>
      </c>
      <c r="J1" s="21"/>
      <c r="K1" s="21"/>
    </row>
    <row r="2" spans="1:11" ht="66" customHeight="1">
      <c r="A2" s="17" t="s">
        <v>53</v>
      </c>
      <c r="B2" s="18"/>
      <c r="C2" s="18"/>
      <c r="D2" s="18"/>
      <c r="E2" s="18"/>
      <c r="F2" s="18"/>
      <c r="G2" s="18"/>
      <c r="H2" s="19"/>
      <c r="I2" s="20" t="s">
        <v>54</v>
      </c>
      <c r="J2" s="20"/>
      <c r="K2" s="20"/>
    </row>
    <row r="3" spans="1:11" s="12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47</v>
      </c>
      <c r="F3" s="5" t="s">
        <v>27</v>
      </c>
      <c r="G3" s="5" t="s">
        <v>48</v>
      </c>
      <c r="H3" s="11" t="s">
        <v>49</v>
      </c>
      <c r="I3" s="11" t="s">
        <v>1</v>
      </c>
      <c r="J3" s="11" t="s">
        <v>50</v>
      </c>
      <c r="K3" s="11" t="s">
        <v>51</v>
      </c>
    </row>
    <row r="4" spans="1:11">
      <c r="A4" s="4">
        <v>1</v>
      </c>
      <c r="B4" s="4" t="s">
        <v>8</v>
      </c>
      <c r="C4" s="4" t="s">
        <v>39</v>
      </c>
      <c r="D4" s="10" t="s">
        <v>46</v>
      </c>
      <c r="E4" s="4" t="s">
        <v>31</v>
      </c>
      <c r="F4" s="4" t="s">
        <v>9</v>
      </c>
      <c r="G4" s="4">
        <v>30</v>
      </c>
      <c r="H4" s="6">
        <v>55</v>
      </c>
      <c r="I4" s="6">
        <f>G4*10</f>
        <v>300</v>
      </c>
      <c r="J4" s="6">
        <v>25</v>
      </c>
      <c r="K4" s="6">
        <f>G4*H4+I4+J4</f>
        <v>1975</v>
      </c>
    </row>
    <row r="5" spans="1:11">
      <c r="A5" s="4">
        <v>2</v>
      </c>
      <c r="B5" s="4" t="s">
        <v>12</v>
      </c>
      <c r="C5" s="4" t="s">
        <v>41</v>
      </c>
      <c r="D5" s="10" t="s">
        <v>46</v>
      </c>
      <c r="E5" s="4" t="s">
        <v>31</v>
      </c>
      <c r="F5" s="4" t="s">
        <v>13</v>
      </c>
      <c r="G5" s="4">
        <v>10</v>
      </c>
      <c r="H5" s="6">
        <v>55</v>
      </c>
      <c r="I5" s="6">
        <f t="shared" ref="I5:I13" si="0">G5*10</f>
        <v>100</v>
      </c>
      <c r="J5" s="6">
        <v>25</v>
      </c>
      <c r="K5" s="6">
        <f t="shared" ref="K5:K13" si="1">G5*H5+I5+J5</f>
        <v>675</v>
      </c>
    </row>
    <row r="6" spans="1:11">
      <c r="A6" s="4">
        <v>3</v>
      </c>
      <c r="B6" s="4" t="s">
        <v>2</v>
      </c>
      <c r="C6" s="4" t="s">
        <v>36</v>
      </c>
      <c r="D6" s="10" t="s">
        <v>46</v>
      </c>
      <c r="E6" s="4" t="s">
        <v>28</v>
      </c>
      <c r="F6" s="4" t="s">
        <v>3</v>
      </c>
      <c r="G6" s="4">
        <v>4</v>
      </c>
      <c r="H6" s="6">
        <v>45</v>
      </c>
      <c r="I6" s="6">
        <f t="shared" si="0"/>
        <v>40</v>
      </c>
      <c r="J6" s="6">
        <v>25</v>
      </c>
      <c r="K6" s="6">
        <f t="shared" si="1"/>
        <v>245</v>
      </c>
    </row>
    <row r="7" spans="1:11">
      <c r="A7" s="4">
        <v>4</v>
      </c>
      <c r="B7" s="4" t="s">
        <v>14</v>
      </c>
      <c r="C7" s="4" t="s">
        <v>42</v>
      </c>
      <c r="D7" s="10" t="s">
        <v>46</v>
      </c>
      <c r="E7" s="4" t="s">
        <v>33</v>
      </c>
      <c r="F7" s="4" t="s">
        <v>15</v>
      </c>
      <c r="G7" s="4">
        <v>50</v>
      </c>
      <c r="H7" s="6">
        <v>55</v>
      </c>
      <c r="I7" s="6">
        <f t="shared" si="0"/>
        <v>500</v>
      </c>
      <c r="J7" s="6">
        <v>25</v>
      </c>
      <c r="K7" s="6">
        <f t="shared" si="1"/>
        <v>3275</v>
      </c>
    </row>
    <row r="8" spans="1:11">
      <c r="A8" s="4">
        <v>5</v>
      </c>
      <c r="B8" s="4" t="s">
        <v>10</v>
      </c>
      <c r="C8" s="4" t="s">
        <v>40</v>
      </c>
      <c r="D8" s="10" t="s">
        <v>46</v>
      </c>
      <c r="E8" s="4" t="s">
        <v>32</v>
      </c>
      <c r="F8" s="4" t="s">
        <v>11</v>
      </c>
      <c r="G8" s="4">
        <v>50</v>
      </c>
      <c r="H8" s="6">
        <v>55</v>
      </c>
      <c r="I8" s="6">
        <f t="shared" si="0"/>
        <v>500</v>
      </c>
      <c r="J8" s="6">
        <v>25</v>
      </c>
      <c r="K8" s="6">
        <f t="shared" si="1"/>
        <v>3275</v>
      </c>
    </row>
    <row r="9" spans="1:11">
      <c r="A9" s="4">
        <v>6</v>
      </c>
      <c r="B9" s="4" t="s">
        <v>4</v>
      </c>
      <c r="C9" s="4" t="s">
        <v>37</v>
      </c>
      <c r="D9" s="10" t="s">
        <v>46</v>
      </c>
      <c r="E9" s="4" t="s">
        <v>29</v>
      </c>
      <c r="F9" s="4" t="s">
        <v>5</v>
      </c>
      <c r="G9" s="4">
        <v>30</v>
      </c>
      <c r="H9" s="6">
        <v>45</v>
      </c>
      <c r="I9" s="6">
        <f t="shared" si="0"/>
        <v>300</v>
      </c>
      <c r="J9" s="6">
        <v>25</v>
      </c>
      <c r="K9" s="6">
        <f t="shared" si="1"/>
        <v>1675</v>
      </c>
    </row>
    <row r="10" spans="1:11">
      <c r="A10" s="4">
        <v>7</v>
      </c>
      <c r="B10" s="4" t="s">
        <v>18</v>
      </c>
      <c r="C10" s="4" t="s">
        <v>44</v>
      </c>
      <c r="D10" s="10" t="s">
        <v>46</v>
      </c>
      <c r="E10" s="4" t="s">
        <v>34</v>
      </c>
      <c r="F10" s="4" t="s">
        <v>22</v>
      </c>
      <c r="G10" s="4">
        <v>1</v>
      </c>
      <c r="H10" s="6">
        <v>45</v>
      </c>
      <c r="I10" s="6">
        <f t="shared" si="0"/>
        <v>10</v>
      </c>
      <c r="J10" s="6">
        <v>25</v>
      </c>
      <c r="K10" s="6">
        <f t="shared" si="1"/>
        <v>80</v>
      </c>
    </row>
    <row r="11" spans="1:11">
      <c r="A11" s="4">
        <v>8</v>
      </c>
      <c r="B11" s="4" t="s">
        <v>18</v>
      </c>
      <c r="C11" s="4" t="s">
        <v>45</v>
      </c>
      <c r="D11" s="10" t="s">
        <v>46</v>
      </c>
      <c r="E11" s="4" t="s">
        <v>35</v>
      </c>
      <c r="F11" s="4" t="s">
        <v>19</v>
      </c>
      <c r="G11" s="4">
        <v>3</v>
      </c>
      <c r="H11" s="6">
        <v>45</v>
      </c>
      <c r="I11" s="6">
        <f t="shared" si="0"/>
        <v>30</v>
      </c>
      <c r="J11" s="6">
        <v>25</v>
      </c>
      <c r="K11" s="6">
        <f t="shared" si="1"/>
        <v>190</v>
      </c>
    </row>
    <row r="12" spans="1:11">
      <c r="A12" s="4">
        <v>9</v>
      </c>
      <c r="B12" s="4" t="s">
        <v>6</v>
      </c>
      <c r="C12" s="4" t="s">
        <v>38</v>
      </c>
      <c r="D12" s="10" t="s">
        <v>46</v>
      </c>
      <c r="E12" s="4" t="s">
        <v>30</v>
      </c>
      <c r="F12" s="4" t="s">
        <v>7</v>
      </c>
      <c r="G12" s="4">
        <v>3</v>
      </c>
      <c r="H12" s="6">
        <v>45</v>
      </c>
      <c r="I12" s="6">
        <f t="shared" si="0"/>
        <v>30</v>
      </c>
      <c r="J12" s="6">
        <v>25</v>
      </c>
      <c r="K12" s="6">
        <f t="shared" si="1"/>
        <v>190</v>
      </c>
    </row>
    <row r="13" spans="1:11">
      <c r="A13" s="4">
        <v>10</v>
      </c>
      <c r="B13" s="4" t="s">
        <v>16</v>
      </c>
      <c r="C13" s="4" t="s">
        <v>43</v>
      </c>
      <c r="D13" s="10" t="s">
        <v>46</v>
      </c>
      <c r="E13" s="4" t="s">
        <v>33</v>
      </c>
      <c r="F13" s="4" t="s">
        <v>17</v>
      </c>
      <c r="G13" s="4">
        <v>50</v>
      </c>
      <c r="H13" s="6">
        <v>55</v>
      </c>
      <c r="I13" s="6">
        <f t="shared" si="0"/>
        <v>500</v>
      </c>
      <c r="J13" s="6">
        <v>25</v>
      </c>
      <c r="K13" s="6">
        <f t="shared" si="1"/>
        <v>3275</v>
      </c>
    </row>
    <row r="14" spans="1:11" s="3" customFormat="1">
      <c r="A14" s="13" t="s">
        <v>52</v>
      </c>
      <c r="B14" s="14"/>
      <c r="C14" s="14"/>
      <c r="D14" s="14"/>
      <c r="E14" s="14"/>
      <c r="F14" s="14"/>
      <c r="G14" s="14"/>
      <c r="H14" s="15"/>
      <c r="I14" s="15"/>
      <c r="J14" s="16"/>
      <c r="K14" s="7">
        <f>SUM(K4:K13)</f>
        <v>14855</v>
      </c>
    </row>
    <row r="15" spans="1:11" s="3" customFormat="1" ht="30" customHeight="1">
      <c r="A15" s="8" t="s">
        <v>20</v>
      </c>
      <c r="B15" s="8"/>
      <c r="C15" s="8"/>
      <c r="D15" s="8"/>
      <c r="E15" s="8"/>
      <c r="F15" s="8"/>
      <c r="G15" s="8"/>
      <c r="H15" s="9"/>
      <c r="I15" s="9"/>
      <c r="J15" s="9"/>
      <c r="K15" s="9"/>
    </row>
    <row r="16" spans="1:11" s="3" customFormat="1" ht="30" customHeight="1">
      <c r="A16" s="8" t="s">
        <v>21</v>
      </c>
      <c r="B16" s="8"/>
      <c r="C16" s="8"/>
      <c r="D16" s="8"/>
      <c r="E16" s="8"/>
      <c r="F16" s="8"/>
      <c r="G16" s="8"/>
      <c r="H16" s="9"/>
      <c r="I16" s="9"/>
      <c r="J16" s="9"/>
      <c r="K16" s="9"/>
    </row>
  </sheetData>
  <sortState ref="B4:L13">
    <sortCondition ref="B4"/>
  </sortState>
  <mergeCells count="7">
    <mergeCell ref="A14:J14"/>
    <mergeCell ref="A15:K15"/>
    <mergeCell ref="A16:K16"/>
    <mergeCell ref="A2:H2"/>
    <mergeCell ref="I1:K1"/>
    <mergeCell ref="I2:K2"/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2024-03-12T07:31:53Z</dcterms:created>
  <dcterms:modified xsi:type="dcterms:W3CDTF">2024-03-12T07:31:55Z</dcterms:modified>
</cp:coreProperties>
</file>