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7" i="1" l="1"/>
  <c r="G7" i="1"/>
  <c r="K5" i="1"/>
  <c r="K4" i="1"/>
  <c r="K6" i="1" l="1"/>
</calcChain>
</file>

<file path=xl/sharedStrings.xml><?xml version="1.0" encoding="utf-8"?>
<sst xmlns="http://schemas.openxmlformats.org/spreadsheetml/2006/main" count="27" uniqueCount="25">
  <si>
    <t>INVOICE
PRAGATI LOGISTICS,SAMANTA SAHI KHUNTIA LANE,8984191006
GST No:21AGHPB9356M1Z9</t>
  </si>
  <si>
    <t>Thanking you for your business.
PRAGATI LOGISTICS</t>
  </si>
  <si>
    <t>DATE</t>
  </si>
  <si>
    <t>CASE</t>
  </si>
  <si>
    <t>WEIGHT</t>
  </si>
  <si>
    <t>RATE</t>
  </si>
  <si>
    <t>LR CH.</t>
  </si>
  <si>
    <t>Kindly, verify &amp; confirm within 7 days, else GST will be filed by 20th JUNE, 2024. 
GST to be paid by Consignor under Reverse Charge Mechanism(RCM) as per GST.</t>
  </si>
  <si>
    <t>SL.</t>
  </si>
  <si>
    <t>LR NO.</t>
  </si>
  <si>
    <t>INV. NO.</t>
  </si>
  <si>
    <t>FROM</t>
  </si>
  <si>
    <t>DESTINATION</t>
  </si>
  <si>
    <t>AMT.</t>
  </si>
  <si>
    <t>10/7/2024</t>
  </si>
  <si>
    <t>PL/JA/08001</t>
  </si>
  <si>
    <t>1701/1702/1703/1704</t>
  </si>
  <si>
    <t>CTC</t>
  </si>
  <si>
    <t>JEYPORE</t>
  </si>
  <si>
    <t>16/7/2024</t>
  </si>
  <si>
    <t>PL/JA/08376</t>
  </si>
  <si>
    <t>1784/1792/1791/1790/1785</t>
  </si>
  <si>
    <t>(RUPEES SIX THOUSAND TWO HUNDRED THIRTY NINE ONLY)</t>
  </si>
  <si>
    <t xml:space="preserve">
SHEENLAC PAINTS LIMITED
Address:Near Khaira Bridge Patra Complex  
Emmam Nagar
 Jagatpur CUTTACK ODISHA,6370938019
GST No:21AASCS5073J1Z0
</t>
  </si>
  <si>
    <t xml:space="preserve">Bill Date: 30/07/2024
Bill NO : 15145
Total Amount: 6239.00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</si>
</sst>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 wrapText="1"/>
    </xf>
    <xf numFmtId="0" fontId="1" fillId="0" borderId="8" xfId="0" applyNumberFormat="1" applyFont="1" applyBorder="1" applyAlignment="1">
      <alignment horizontal="center"/>
    </xf>
    <xf numFmtId="0" fontId="0" fillId="0" borderId="9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vertical="center"/>
    </xf>
    <xf numFmtId="2" fontId="1" fillId="0" borderId="14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left" vertical="center" wrapText="1"/>
    </xf>
    <xf numFmtId="2" fontId="1" fillId="0" borderId="19" xfId="0" applyNumberFormat="1" applyFont="1" applyBorder="1" applyAlignment="1">
      <alignment horizontal="left" vertical="center" wrapText="1"/>
    </xf>
    <xf numFmtId="2" fontId="1" fillId="0" borderId="20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5</xdr:col>
      <xdr:colOff>752475</xdr:colOff>
      <xdr:row>0</xdr:row>
      <xdr:rowOff>1019174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25"/>
          <a:ext cx="3848100" cy="1009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O3" sqref="O3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15.140625" style="1" customWidth="1"/>
    <col min="5" max="5" width="6.42578125" style="1" bestFit="1" customWidth="1"/>
    <col min="6" max="6" width="13.140625" style="1" bestFit="1" customWidth="1"/>
    <col min="7" max="7" width="5.42578125" style="1" bestFit="1" customWidth="1"/>
    <col min="8" max="8" width="8.28515625" style="2" bestFit="1" customWidth="1"/>
    <col min="9" max="9" width="6.5703125" style="2" customWidth="1"/>
    <col min="10" max="10" width="7" style="2" customWidth="1"/>
    <col min="11" max="11" width="8.28515625" style="1" customWidth="1"/>
    <col min="12" max="16384" width="9.140625" style="1"/>
  </cols>
  <sheetData>
    <row r="1" spans="1:11" ht="90" customHeight="1" thickBot="1">
      <c r="A1" s="23"/>
      <c r="B1" s="24"/>
      <c r="C1" s="24"/>
      <c r="D1" s="24"/>
      <c r="E1" s="24"/>
      <c r="F1" s="24"/>
      <c r="G1" s="27" t="s">
        <v>0</v>
      </c>
      <c r="H1" s="27"/>
      <c r="I1" s="27"/>
      <c r="J1" s="27"/>
      <c r="K1" s="28"/>
    </row>
    <row r="2" spans="1:11" ht="90" customHeight="1" thickBot="1">
      <c r="A2" s="25" t="s">
        <v>23</v>
      </c>
      <c r="B2" s="26"/>
      <c r="C2" s="26"/>
      <c r="D2" s="26"/>
      <c r="E2" s="26"/>
      <c r="F2" s="26"/>
      <c r="G2" s="27" t="s">
        <v>24</v>
      </c>
      <c r="H2" s="27"/>
      <c r="I2" s="27"/>
      <c r="J2" s="27"/>
      <c r="K2" s="28"/>
    </row>
    <row r="3" spans="1:11" ht="15" customHeight="1">
      <c r="A3" s="16" t="s">
        <v>8</v>
      </c>
      <c r="B3" s="17" t="s">
        <v>2</v>
      </c>
      <c r="C3" s="17" t="s">
        <v>9</v>
      </c>
      <c r="D3" s="17" t="s">
        <v>10</v>
      </c>
      <c r="E3" s="17" t="s">
        <v>11</v>
      </c>
      <c r="F3" s="17" t="s">
        <v>12</v>
      </c>
      <c r="G3" s="17" t="s">
        <v>3</v>
      </c>
      <c r="H3" s="17" t="s">
        <v>4</v>
      </c>
      <c r="I3" s="18" t="s">
        <v>5</v>
      </c>
      <c r="J3" s="18" t="s">
        <v>6</v>
      </c>
      <c r="K3" s="19" t="s">
        <v>13</v>
      </c>
    </row>
    <row r="4" spans="1:11" s="11" customFormat="1" ht="31.5" customHeight="1">
      <c r="A4" s="13">
        <v>1</v>
      </c>
      <c r="B4" s="7" t="s">
        <v>14</v>
      </c>
      <c r="C4" s="8" t="s">
        <v>15</v>
      </c>
      <c r="D4" s="9" t="s">
        <v>16</v>
      </c>
      <c r="E4" s="8" t="s">
        <v>17</v>
      </c>
      <c r="F4" s="8" t="s">
        <v>18</v>
      </c>
      <c r="G4" s="7">
        <v>162</v>
      </c>
      <c r="H4" s="7">
        <v>1058</v>
      </c>
      <c r="I4" s="10">
        <v>3.09</v>
      </c>
      <c r="J4" s="10">
        <v>20</v>
      </c>
      <c r="K4" s="14">
        <f>H4*I4+J4</f>
        <v>3289.22</v>
      </c>
    </row>
    <row r="5" spans="1:11" s="11" customFormat="1" ht="30">
      <c r="A5" s="13">
        <v>2</v>
      </c>
      <c r="B5" s="7" t="s">
        <v>19</v>
      </c>
      <c r="C5" s="8" t="s">
        <v>20</v>
      </c>
      <c r="D5" s="9" t="s">
        <v>21</v>
      </c>
      <c r="E5" s="8" t="s">
        <v>17</v>
      </c>
      <c r="F5" s="8" t="s">
        <v>18</v>
      </c>
      <c r="G5" s="7">
        <v>117</v>
      </c>
      <c r="H5" s="7">
        <v>948</v>
      </c>
      <c r="I5" s="10">
        <v>3.09</v>
      </c>
      <c r="J5" s="10">
        <v>20</v>
      </c>
      <c r="K5" s="14">
        <f t="shared" ref="K5" si="0">H5*I5+J5</f>
        <v>2949.3199999999997</v>
      </c>
    </row>
    <row r="6" spans="1:11" s="4" customFormat="1" ht="15.75" thickBot="1">
      <c r="A6" s="20" t="s">
        <v>22</v>
      </c>
      <c r="B6" s="21"/>
      <c r="C6" s="21"/>
      <c r="D6" s="21"/>
      <c r="E6" s="21"/>
      <c r="F6" s="21"/>
      <c r="G6" s="21"/>
      <c r="H6" s="21"/>
      <c r="I6" s="21"/>
      <c r="J6" s="22"/>
      <c r="K6" s="15">
        <f>ROUND(SUM(K4:K5),0)</f>
        <v>6239</v>
      </c>
    </row>
    <row r="7" spans="1:11" s="4" customFormat="1" ht="15.75" thickBot="1">
      <c r="A7" s="5"/>
      <c r="B7"/>
      <c r="C7"/>
      <c r="D7"/>
      <c r="E7"/>
      <c r="F7"/>
      <c r="G7" s="12">
        <f>SUM(G4:G5)</f>
        <v>279</v>
      </c>
      <c r="H7" s="12">
        <f>SUM(H4:H5)</f>
        <v>2006</v>
      </c>
      <c r="I7" s="6"/>
      <c r="J7" s="6"/>
      <c r="K7" s="6"/>
    </row>
    <row r="8" spans="1:11" s="3" customFormat="1" ht="30" customHeight="1" thickBot="1">
      <c r="A8" s="29" t="s">
        <v>7</v>
      </c>
      <c r="B8" s="30"/>
      <c r="C8" s="30"/>
      <c r="D8" s="30"/>
      <c r="E8" s="30"/>
      <c r="F8" s="30"/>
      <c r="G8" s="30"/>
      <c r="H8" s="30"/>
      <c r="I8" s="30"/>
      <c r="J8" s="30"/>
      <c r="K8" s="31"/>
    </row>
    <row r="9" spans="1:11" s="3" customFormat="1" ht="36" customHeight="1" thickBot="1">
      <c r="A9" s="32" t="s">
        <v>1</v>
      </c>
      <c r="B9" s="33"/>
      <c r="C9" s="33"/>
      <c r="D9" s="33"/>
      <c r="E9" s="33"/>
      <c r="F9" s="33"/>
      <c r="G9" s="33"/>
      <c r="H9" s="33"/>
      <c r="I9" s="33"/>
      <c r="J9" s="33"/>
      <c r="K9" s="34"/>
    </row>
  </sheetData>
  <mergeCells count="7">
    <mergeCell ref="A8:K8"/>
    <mergeCell ref="A9:K9"/>
    <mergeCell ref="A6:J6"/>
    <mergeCell ref="A1:F1"/>
    <mergeCell ref="A2:F2"/>
    <mergeCell ref="G1:K1"/>
    <mergeCell ref="G2:K2"/>
  </mergeCells>
  <pageMargins left="0.27" right="0.3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2024-08-27T07:01:01Z</cp:lastPrinted>
  <dcterms:created xsi:type="dcterms:W3CDTF">2024-05-15T11:36:37Z</dcterms:created>
  <dcterms:modified xsi:type="dcterms:W3CDTF">2024-08-27T07:01:01Z</dcterms:modified>
</cp:coreProperties>
</file>