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6" i="1" l="1"/>
  <c r="F16" i="1"/>
  <c r="J5" i="1"/>
  <c r="J6" i="1"/>
  <c r="J7" i="1"/>
  <c r="J8" i="1"/>
  <c r="J9" i="1"/>
  <c r="J10" i="1"/>
  <c r="J11" i="1"/>
  <c r="J12" i="1"/>
  <c r="J4" i="1"/>
  <c r="J13" i="1" s="1"/>
</calcChain>
</file>

<file path=xl/sharedStrings.xml><?xml version="1.0" encoding="utf-8"?>
<sst xmlns="http://schemas.openxmlformats.org/spreadsheetml/2006/main" count="52" uniqueCount="44">
  <si>
    <t>INVOICE
ATC LOGISTICS,,8984191006
GST No:21CHVPB1842D2ZQ</t>
  </si>
  <si>
    <t>SHEENLAC PAINTS LIMITED
Address:Near Khaira Bridge Patra Complex, Emmam Nagar,Jagatpur,cuttack,pin-754021,6370938019
GST No:21AASCS5073J1Z0
C &amp; F Name:</t>
  </si>
  <si>
    <t>Date</t>
  </si>
  <si>
    <t>Route</t>
  </si>
  <si>
    <t>Case</t>
  </si>
  <si>
    <t>Weight</t>
  </si>
  <si>
    <t>Rate</t>
  </si>
  <si>
    <t>Amount</t>
  </si>
  <si>
    <t>03/2/2023</t>
  </si>
  <si>
    <t>CUTTACK-JEYPORE</t>
  </si>
  <si>
    <t>9430,9496</t>
  </si>
  <si>
    <t>08/2/2023</t>
  </si>
  <si>
    <t>9520</t>
  </si>
  <si>
    <t>14/2/2023</t>
  </si>
  <si>
    <t>9569,9570</t>
  </si>
  <si>
    <t>17/2/2023</t>
  </si>
  <si>
    <t>59605/59615</t>
  </si>
  <si>
    <t>18/2/2023</t>
  </si>
  <si>
    <t>9622,9623</t>
  </si>
  <si>
    <t>20/2/2023</t>
  </si>
  <si>
    <t>9638</t>
  </si>
  <si>
    <t>21/2/2023</t>
  </si>
  <si>
    <t>9728/9733</t>
  </si>
  <si>
    <t>22/2/2023</t>
  </si>
  <si>
    <t>59763/59764</t>
  </si>
  <si>
    <t>25/2/2023</t>
  </si>
  <si>
    <t>9788</t>
  </si>
  <si>
    <t>Kindly, verify &amp; confirm within 7 days, else GST will be filed by 20th February, 2023. 
GST to be paid by Consignor under Reverse Charge Mechanism(RCM) as per GST.</t>
  </si>
  <si>
    <t>Thanking you for your business.
ATC LOGISTICS</t>
  </si>
  <si>
    <t xml:space="preserve">Sl </t>
  </si>
  <si>
    <t>PG/JAA/04789</t>
  </si>
  <si>
    <t>PG/JAA/04848</t>
  </si>
  <si>
    <t>PG/JAA/04932</t>
  </si>
  <si>
    <t>PG/JAA/04996</t>
  </si>
  <si>
    <t>PG/JAA/05032</t>
  </si>
  <si>
    <t>PG/JAA/05033</t>
  </si>
  <si>
    <t>PG/JAA/05083</t>
  </si>
  <si>
    <t>PG/JAA/05084</t>
  </si>
  <si>
    <t>PG/JAA/05154</t>
  </si>
  <si>
    <t xml:space="preserve">LR No </t>
  </si>
  <si>
    <t xml:space="preserve">Invoice No </t>
  </si>
  <si>
    <t>LR</t>
  </si>
  <si>
    <t>(RUPEES TWELVE THOUSAND NINE HUNDRED THIRTY ONE ONLY)</t>
  </si>
  <si>
    <t xml:space="preserve">Bill Date:02/28/2023
Bill #:Inv-4887/2022-2023
Total Amount:12931.00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</si>
</sst>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466725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5" workbookViewId="0">
      <selection activeCell="M8" sqref="M8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4" style="1" customWidth="1"/>
    <col min="4" max="4" width="9.7109375" style="1" bestFit="1" customWidth="1"/>
    <col min="5" max="5" width="11.85546875" style="1" bestFit="1" customWidth="1"/>
    <col min="6" max="6" width="6.28515625" style="1" customWidth="1"/>
    <col min="7" max="7" width="7.5703125" style="1" bestFit="1" customWidth="1"/>
    <col min="8" max="8" width="5.85546875" style="2" customWidth="1"/>
    <col min="9" max="9" width="8.5703125" style="2" customWidth="1"/>
    <col min="10" max="10" width="11.8554687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6"/>
      <c r="H1" s="17"/>
      <c r="I1" s="21" t="s">
        <v>0</v>
      </c>
      <c r="J1" s="21"/>
    </row>
    <row r="2" spans="1:10" ht="90" customHeight="1">
      <c r="A2" s="18" t="s">
        <v>1</v>
      </c>
      <c r="B2" s="19"/>
      <c r="C2" s="19"/>
      <c r="D2" s="19"/>
      <c r="E2" s="19"/>
      <c r="F2" s="19"/>
      <c r="G2" s="19"/>
      <c r="H2" s="20"/>
      <c r="I2" s="22" t="s">
        <v>43</v>
      </c>
      <c r="J2" s="22"/>
    </row>
    <row r="3" spans="1:10" s="3" customFormat="1">
      <c r="A3" s="5" t="s">
        <v>29</v>
      </c>
      <c r="B3" s="5" t="s">
        <v>2</v>
      </c>
      <c r="C3" s="5" t="s">
        <v>39</v>
      </c>
      <c r="D3" s="5" t="s">
        <v>3</v>
      </c>
      <c r="E3" s="5" t="s">
        <v>40</v>
      </c>
      <c r="F3" s="5" t="s">
        <v>4</v>
      </c>
      <c r="G3" s="5" t="s">
        <v>5</v>
      </c>
      <c r="H3" s="7" t="s">
        <v>6</v>
      </c>
      <c r="I3" s="7" t="s">
        <v>41</v>
      </c>
      <c r="J3" s="7" t="s">
        <v>7</v>
      </c>
    </row>
    <row r="4" spans="1:10" ht="30">
      <c r="A4" s="4">
        <v>1</v>
      </c>
      <c r="B4" s="4" t="s">
        <v>8</v>
      </c>
      <c r="C4" s="4" t="s">
        <v>30</v>
      </c>
      <c r="D4" s="4" t="s">
        <v>9</v>
      </c>
      <c r="E4" s="4" t="s">
        <v>10</v>
      </c>
      <c r="F4" s="4">
        <v>66</v>
      </c>
      <c r="G4" s="4">
        <v>645</v>
      </c>
      <c r="H4" s="6">
        <v>2.09</v>
      </c>
      <c r="I4" s="6">
        <v>20</v>
      </c>
      <c r="J4" s="6">
        <f>G4*H4+I4</f>
        <v>1368.05</v>
      </c>
    </row>
    <row r="5" spans="1:10" ht="30">
      <c r="A5" s="4">
        <v>2</v>
      </c>
      <c r="B5" s="4" t="s">
        <v>11</v>
      </c>
      <c r="C5" s="4" t="s">
        <v>31</v>
      </c>
      <c r="D5" s="4" t="s">
        <v>9</v>
      </c>
      <c r="E5" s="4" t="s">
        <v>12</v>
      </c>
      <c r="F5" s="4">
        <v>130</v>
      </c>
      <c r="G5" s="4">
        <v>950</v>
      </c>
      <c r="H5" s="6">
        <v>2.09</v>
      </c>
      <c r="I5" s="6">
        <v>20</v>
      </c>
      <c r="J5" s="6">
        <f t="shared" ref="J5:J12" si="0">G5*H5+I5</f>
        <v>2005.4999999999998</v>
      </c>
    </row>
    <row r="6" spans="1:10" ht="30">
      <c r="A6" s="4">
        <v>3</v>
      </c>
      <c r="B6" s="4" t="s">
        <v>13</v>
      </c>
      <c r="C6" s="4" t="s">
        <v>32</v>
      </c>
      <c r="D6" s="4" t="s">
        <v>9</v>
      </c>
      <c r="E6" s="4" t="s">
        <v>14</v>
      </c>
      <c r="F6" s="4">
        <v>94</v>
      </c>
      <c r="G6" s="4">
        <v>1380</v>
      </c>
      <c r="H6" s="6">
        <v>2.09</v>
      </c>
      <c r="I6" s="6">
        <v>20</v>
      </c>
      <c r="J6" s="6">
        <f t="shared" si="0"/>
        <v>2904.2</v>
      </c>
    </row>
    <row r="7" spans="1:10" ht="30">
      <c r="A7" s="4">
        <v>4</v>
      </c>
      <c r="B7" s="4" t="s">
        <v>15</v>
      </c>
      <c r="C7" s="4" t="s">
        <v>33</v>
      </c>
      <c r="D7" s="4" t="s">
        <v>9</v>
      </c>
      <c r="E7" s="4" t="s">
        <v>16</v>
      </c>
      <c r="F7" s="4">
        <v>43</v>
      </c>
      <c r="G7" s="4">
        <v>300</v>
      </c>
      <c r="H7" s="6">
        <v>2.09</v>
      </c>
      <c r="I7" s="6">
        <v>20</v>
      </c>
      <c r="J7" s="6">
        <f t="shared" si="0"/>
        <v>647</v>
      </c>
    </row>
    <row r="8" spans="1:10" ht="30">
      <c r="A8" s="4">
        <v>5</v>
      </c>
      <c r="B8" s="4" t="s">
        <v>17</v>
      </c>
      <c r="C8" s="4" t="s">
        <v>34</v>
      </c>
      <c r="D8" s="4" t="s">
        <v>9</v>
      </c>
      <c r="E8" s="4" t="s">
        <v>18</v>
      </c>
      <c r="F8" s="4">
        <v>72</v>
      </c>
      <c r="G8" s="4">
        <v>500</v>
      </c>
      <c r="H8" s="6">
        <v>2.09</v>
      </c>
      <c r="I8" s="6">
        <v>20</v>
      </c>
      <c r="J8" s="6">
        <f t="shared" si="0"/>
        <v>1065</v>
      </c>
    </row>
    <row r="9" spans="1:10" ht="30">
      <c r="A9" s="4">
        <v>6</v>
      </c>
      <c r="B9" s="4" t="s">
        <v>19</v>
      </c>
      <c r="C9" s="4" t="s">
        <v>35</v>
      </c>
      <c r="D9" s="4" t="s">
        <v>9</v>
      </c>
      <c r="E9" s="4" t="s">
        <v>20</v>
      </c>
      <c r="F9" s="4">
        <v>10</v>
      </c>
      <c r="G9" s="4">
        <v>86</v>
      </c>
      <c r="H9" s="6">
        <v>2.09</v>
      </c>
      <c r="I9" s="6">
        <v>20</v>
      </c>
      <c r="J9" s="6">
        <f t="shared" si="0"/>
        <v>199.73999999999998</v>
      </c>
    </row>
    <row r="10" spans="1:10" ht="30">
      <c r="A10" s="4">
        <v>7</v>
      </c>
      <c r="B10" s="4" t="s">
        <v>21</v>
      </c>
      <c r="C10" s="4" t="s">
        <v>36</v>
      </c>
      <c r="D10" s="4" t="s">
        <v>9</v>
      </c>
      <c r="E10" s="4" t="s">
        <v>22</v>
      </c>
      <c r="F10" s="4">
        <v>75</v>
      </c>
      <c r="G10" s="4">
        <v>1000</v>
      </c>
      <c r="H10" s="6">
        <v>2.09</v>
      </c>
      <c r="I10" s="6">
        <v>20</v>
      </c>
      <c r="J10" s="6">
        <f t="shared" si="0"/>
        <v>2110</v>
      </c>
    </row>
    <row r="11" spans="1:10" ht="30">
      <c r="A11" s="4">
        <v>8</v>
      </c>
      <c r="B11" s="4" t="s">
        <v>23</v>
      </c>
      <c r="C11" s="4" t="s">
        <v>37</v>
      </c>
      <c r="D11" s="4" t="s">
        <v>9</v>
      </c>
      <c r="E11" s="4" t="s">
        <v>24</v>
      </c>
      <c r="F11" s="4">
        <v>35</v>
      </c>
      <c r="G11" s="4">
        <v>750</v>
      </c>
      <c r="H11" s="6">
        <v>2.09</v>
      </c>
      <c r="I11" s="6">
        <v>20</v>
      </c>
      <c r="J11" s="6">
        <f t="shared" si="0"/>
        <v>1587.5</v>
      </c>
    </row>
    <row r="12" spans="1:10" ht="30">
      <c r="A12" s="8">
        <v>9</v>
      </c>
      <c r="B12" s="8" t="s">
        <v>25</v>
      </c>
      <c r="C12" s="8" t="s">
        <v>38</v>
      </c>
      <c r="D12" s="10" t="s">
        <v>9</v>
      </c>
      <c r="E12" s="8" t="s">
        <v>26</v>
      </c>
      <c r="F12" s="8">
        <v>69</v>
      </c>
      <c r="G12" s="8">
        <v>490</v>
      </c>
      <c r="H12" s="9">
        <v>2.09</v>
      </c>
      <c r="I12" s="9">
        <v>20</v>
      </c>
      <c r="J12" s="6">
        <f t="shared" si="0"/>
        <v>1044.0999999999999</v>
      </c>
    </row>
    <row r="13" spans="1:10" s="3" customFormat="1">
      <c r="A13" s="11" t="s">
        <v>42</v>
      </c>
      <c r="B13" s="11"/>
      <c r="C13" s="11"/>
      <c r="D13" s="11"/>
      <c r="E13" s="11"/>
      <c r="F13" s="11"/>
      <c r="G13" s="11"/>
      <c r="H13" s="12"/>
      <c r="I13" s="12"/>
      <c r="J13" s="7">
        <f>ROUND(SUM(J4:J12),0)</f>
        <v>12931</v>
      </c>
    </row>
    <row r="14" spans="1:10" s="3" customFormat="1" ht="30" customHeight="1">
      <c r="A14" s="13" t="s">
        <v>27</v>
      </c>
      <c r="B14" s="13"/>
      <c r="C14" s="13"/>
      <c r="D14" s="13"/>
      <c r="E14" s="13"/>
      <c r="F14" s="13"/>
      <c r="G14" s="13"/>
      <c r="H14" s="14"/>
      <c r="I14" s="14"/>
      <c r="J14" s="14"/>
    </row>
    <row r="15" spans="1:10" s="3" customFormat="1" ht="30" customHeight="1">
      <c r="A15" s="13" t="s">
        <v>28</v>
      </c>
      <c r="B15" s="13"/>
      <c r="C15" s="13"/>
      <c r="D15" s="13"/>
      <c r="E15" s="13"/>
      <c r="F15" s="13"/>
      <c r="G15" s="13"/>
      <c r="H15" s="14"/>
      <c r="I15" s="14"/>
      <c r="J15" s="14"/>
    </row>
    <row r="16" spans="1:10">
      <c r="F16" s="4">
        <f>SUM(F4:F12)</f>
        <v>594</v>
      </c>
      <c r="G16" s="4">
        <f>SUM(G4:G12)</f>
        <v>6101</v>
      </c>
    </row>
  </sheetData>
  <mergeCells count="7">
    <mergeCell ref="A13:I13"/>
    <mergeCell ref="A14:J14"/>
    <mergeCell ref="A15:J15"/>
    <mergeCell ref="A1:H1"/>
    <mergeCell ref="A2:H2"/>
    <mergeCell ref="I1:J1"/>
    <mergeCell ref="I2:J2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2023-03-11T03:48:07Z</cp:lastPrinted>
  <dcterms:created xsi:type="dcterms:W3CDTF">2023-03-07T10:19:47Z</dcterms:created>
  <dcterms:modified xsi:type="dcterms:W3CDTF">2023-03-24T14:24:01Z</dcterms:modified>
</cp:coreProperties>
</file>