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2" i="1"/>
  <c r="L8"/>
  <c r="L9"/>
  <c r="L12"/>
  <c r="L13"/>
  <c r="L16"/>
  <c r="L17"/>
  <c r="L20"/>
  <c r="L21"/>
  <c r="J5"/>
  <c r="L5" s="1"/>
  <c r="J6"/>
  <c r="L6" s="1"/>
  <c r="J7"/>
  <c r="L7" s="1"/>
  <c r="J8"/>
  <c r="J9"/>
  <c r="J10"/>
  <c r="L10" s="1"/>
  <c r="J11"/>
  <c r="L11" s="1"/>
  <c r="J12"/>
  <c r="J13"/>
  <c r="J14"/>
  <c r="L14" s="1"/>
  <c r="J15"/>
  <c r="L15" s="1"/>
  <c r="J16"/>
  <c r="J17"/>
  <c r="J18"/>
  <c r="L18" s="1"/>
  <c r="J19"/>
  <c r="L19" s="1"/>
  <c r="J20"/>
  <c r="J21"/>
  <c r="J4"/>
  <c r="L4" s="1"/>
</calcChain>
</file>

<file path=xl/sharedStrings.xml><?xml version="1.0" encoding="utf-8"?>
<sst xmlns="http://schemas.openxmlformats.org/spreadsheetml/2006/main" count="108" uniqueCount="75">
  <si>
    <t>INVOICE
PRAGATI LOGISTICS,SAMANTA SAHI KHUNTIA LANE,8984191006
GST No:21AGHPB9356M1Z9</t>
  </si>
  <si>
    <t>Date</t>
  </si>
  <si>
    <t>Case</t>
  </si>
  <si>
    <t>Weight</t>
  </si>
  <si>
    <t>Rate</t>
  </si>
  <si>
    <t>Ham</t>
  </si>
  <si>
    <t>Lr</t>
  </si>
  <si>
    <t>Amount</t>
  </si>
  <si>
    <t>01/11/2022</t>
  </si>
  <si>
    <t>388</t>
  </si>
  <si>
    <t>28/11/2022</t>
  </si>
  <si>
    <t>466</t>
  </si>
  <si>
    <t>465</t>
  </si>
  <si>
    <t>25/11/2022</t>
  </si>
  <si>
    <t>457</t>
  </si>
  <si>
    <t>458</t>
  </si>
  <si>
    <t>459</t>
  </si>
  <si>
    <t>22/11/2022</t>
  </si>
  <si>
    <t>444</t>
  </si>
  <si>
    <t>445</t>
  </si>
  <si>
    <t>389</t>
  </si>
  <si>
    <t>05/11/2022</t>
  </si>
  <si>
    <t>319</t>
  </si>
  <si>
    <t>07/11/2022</t>
  </si>
  <si>
    <t>401</t>
  </si>
  <si>
    <t>404</t>
  </si>
  <si>
    <t>10/11/2022</t>
  </si>
  <si>
    <t>406</t>
  </si>
  <si>
    <t>11/11/2022</t>
  </si>
  <si>
    <t>420</t>
  </si>
  <si>
    <t>14/11/2022</t>
  </si>
  <si>
    <t>428</t>
  </si>
  <si>
    <t>16/11/2022</t>
  </si>
  <si>
    <t>336</t>
  </si>
  <si>
    <t>30/11/2022</t>
  </si>
  <si>
    <t>471</t>
  </si>
  <si>
    <t>551</t>
  </si>
  <si>
    <t>Thanking you for your business.
PRAGATI LOGISTICS</t>
  </si>
  <si>
    <t>TALCHER</t>
  </si>
  <si>
    <t>KARANJIA</t>
  </si>
  <si>
    <t>JODA</t>
  </si>
  <si>
    <t>NAYAGARH</t>
  </si>
  <si>
    <t>RAIRANGPUR</t>
  </si>
  <si>
    <t>BALASORE</t>
  </si>
  <si>
    <t>ANANDAPUR</t>
  </si>
  <si>
    <t>RAJGANGPUR</t>
  </si>
  <si>
    <t>KEONJHAR</t>
  </si>
  <si>
    <t>FROM</t>
  </si>
  <si>
    <t>TO</t>
  </si>
  <si>
    <t>Inv No</t>
  </si>
  <si>
    <t xml:space="preserve">LR No </t>
  </si>
  <si>
    <t xml:space="preserve">Sl </t>
  </si>
  <si>
    <t>PL/JA/21422</t>
  </si>
  <si>
    <t>PL/JA/24119</t>
  </si>
  <si>
    <t>PL/JA/24077</t>
  </si>
  <si>
    <t>PL/JA/23902</t>
  </si>
  <si>
    <t>PL/JA/23891</t>
  </si>
  <si>
    <t>PL/JA/23890</t>
  </si>
  <si>
    <t>PL/JA/23710</t>
  </si>
  <si>
    <t>PL/JA/23616</t>
  </si>
  <si>
    <t>PL/JA/21610</t>
  </si>
  <si>
    <t>PL/JA/22061</t>
  </si>
  <si>
    <t>PL/JA/22278</t>
  </si>
  <si>
    <t>PL/JA/22379</t>
  </si>
  <si>
    <t>PL/JA/22431</t>
  </si>
  <si>
    <t>PL/JA/22587</t>
  </si>
  <si>
    <t>PL/JA/22806</t>
  </si>
  <si>
    <t>PL/JA/23096</t>
  </si>
  <si>
    <t>PL/JA/24281</t>
  </si>
  <si>
    <t>PL/JA/24282</t>
  </si>
  <si>
    <t>CTC</t>
  </si>
  <si>
    <t xml:space="preserve">Bill Date:11/30/2022
Bill #:Inv-30622/22-23
Total Amount:10181.00
</t>
  </si>
  <si>
    <t>(RUPEES TEN THOUSAND ONE HUNDRED EIGHTY ONE ONLY)</t>
  </si>
  <si>
    <t xml:space="preserve">SHREE JAGANNATH ENTERPRISES
Address: HOLDING NO - 103/B  BINAYAK NAGAR NEAR CWC WIRE HOUSE , NAYABAZAR,9437015940
GST No:21AFGPG3345B1Z9
</t>
  </si>
  <si>
    <t>Kindly, verify &amp; confirm within 7 days, else GST will be filed by 20th DEC, 2022.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</si>
</sst>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152400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1432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R12" sqref="R12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3.140625" style="1" bestFit="1" customWidth="1"/>
    <col min="6" max="6" width="6.7109375" style="1" bestFit="1" customWidth="1"/>
    <col min="7" max="7" width="5.140625" style="1" bestFit="1" customWidth="1"/>
    <col min="8" max="8" width="7.5703125" style="1" bestFit="1" customWidth="1"/>
    <col min="9" max="9" width="5" style="2" bestFit="1" customWidth="1"/>
    <col min="10" max="11" width="5.5703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5"/>
      <c r="J1" s="15"/>
      <c r="K1" s="15"/>
      <c r="L1" s="16"/>
    </row>
    <row r="2" spans="1:12" ht="67.5" customHeight="1">
      <c r="A2" s="11" t="s">
        <v>73</v>
      </c>
      <c r="B2" s="12"/>
      <c r="C2" s="12"/>
      <c r="D2" s="12"/>
      <c r="E2" s="12"/>
      <c r="F2" s="12"/>
      <c r="G2" s="13"/>
      <c r="H2" s="14" t="s">
        <v>71</v>
      </c>
      <c r="I2" s="15"/>
      <c r="J2" s="15"/>
      <c r="K2" s="15"/>
      <c r="L2" s="16"/>
    </row>
    <row r="3" spans="1:12" s="3" customFormat="1">
      <c r="A3" s="5" t="s">
        <v>51</v>
      </c>
      <c r="B3" s="5" t="s">
        <v>1</v>
      </c>
      <c r="C3" s="5" t="s">
        <v>50</v>
      </c>
      <c r="D3" s="5" t="s">
        <v>47</v>
      </c>
      <c r="E3" s="5" t="s">
        <v>48</v>
      </c>
      <c r="F3" s="5" t="s">
        <v>49</v>
      </c>
      <c r="G3" s="5" t="s">
        <v>2</v>
      </c>
      <c r="H3" s="5" t="s">
        <v>3</v>
      </c>
      <c r="I3" s="7" t="s">
        <v>4</v>
      </c>
      <c r="J3" s="7" t="s">
        <v>5</v>
      </c>
      <c r="K3" s="7" t="s">
        <v>6</v>
      </c>
      <c r="L3" s="7" t="s">
        <v>7</v>
      </c>
    </row>
    <row r="4" spans="1:12">
      <c r="A4" s="4">
        <v>1</v>
      </c>
      <c r="B4" s="4" t="s">
        <v>8</v>
      </c>
      <c r="C4" s="4" t="s">
        <v>52</v>
      </c>
      <c r="D4" s="10" t="s">
        <v>70</v>
      </c>
      <c r="E4" s="4" t="s">
        <v>38</v>
      </c>
      <c r="F4" s="4" t="s">
        <v>9</v>
      </c>
      <c r="G4" s="4">
        <v>10</v>
      </c>
      <c r="H4" s="4">
        <v>200</v>
      </c>
      <c r="I4" s="6">
        <v>1.25</v>
      </c>
      <c r="J4" s="6">
        <f>G4*2</f>
        <v>20</v>
      </c>
      <c r="K4" s="6">
        <v>30</v>
      </c>
      <c r="L4" s="6">
        <f>H4*I4+J4+K4</f>
        <v>300</v>
      </c>
    </row>
    <row r="5" spans="1:12">
      <c r="A5" s="4">
        <v>2</v>
      </c>
      <c r="B5" s="4" t="s">
        <v>10</v>
      </c>
      <c r="C5" s="4" t="s">
        <v>53</v>
      </c>
      <c r="D5" s="10" t="s">
        <v>70</v>
      </c>
      <c r="E5" s="4" t="s">
        <v>39</v>
      </c>
      <c r="F5" s="4" t="s">
        <v>11</v>
      </c>
      <c r="G5" s="4">
        <v>20</v>
      </c>
      <c r="H5" s="4">
        <v>400</v>
      </c>
      <c r="I5" s="6">
        <v>1.75</v>
      </c>
      <c r="J5" s="6">
        <f t="shared" ref="J5:J21" si="0">G5*2</f>
        <v>40</v>
      </c>
      <c r="K5" s="6">
        <v>30</v>
      </c>
      <c r="L5" s="6">
        <f t="shared" ref="L5:L21" si="1">H5*I5+J5+K5</f>
        <v>770</v>
      </c>
    </row>
    <row r="6" spans="1:12">
      <c r="A6" s="4">
        <v>3</v>
      </c>
      <c r="B6" s="4" t="s">
        <v>10</v>
      </c>
      <c r="C6" s="4" t="s">
        <v>54</v>
      </c>
      <c r="D6" s="10" t="s">
        <v>70</v>
      </c>
      <c r="E6" s="4" t="s">
        <v>40</v>
      </c>
      <c r="F6" s="4" t="s">
        <v>12</v>
      </c>
      <c r="G6" s="4">
        <v>10</v>
      </c>
      <c r="H6" s="4">
        <v>200</v>
      </c>
      <c r="I6" s="6">
        <v>2</v>
      </c>
      <c r="J6" s="6">
        <f t="shared" si="0"/>
        <v>20</v>
      </c>
      <c r="K6" s="6">
        <v>30</v>
      </c>
      <c r="L6" s="6">
        <f t="shared" si="1"/>
        <v>450</v>
      </c>
    </row>
    <row r="7" spans="1:12">
      <c r="A7" s="4">
        <v>4</v>
      </c>
      <c r="B7" s="4" t="s">
        <v>13</v>
      </c>
      <c r="C7" s="4" t="s">
        <v>55</v>
      </c>
      <c r="D7" s="10" t="s">
        <v>70</v>
      </c>
      <c r="E7" s="4" t="s">
        <v>41</v>
      </c>
      <c r="F7" s="4" t="s">
        <v>14</v>
      </c>
      <c r="G7" s="4">
        <v>35</v>
      </c>
      <c r="H7" s="4">
        <v>700</v>
      </c>
      <c r="I7" s="6">
        <v>1.5</v>
      </c>
      <c r="J7" s="6">
        <f t="shared" si="0"/>
        <v>70</v>
      </c>
      <c r="K7" s="6">
        <v>30</v>
      </c>
      <c r="L7" s="6">
        <f t="shared" si="1"/>
        <v>1150</v>
      </c>
    </row>
    <row r="8" spans="1:12">
      <c r="A8" s="4">
        <v>5</v>
      </c>
      <c r="B8" s="4" t="s">
        <v>13</v>
      </c>
      <c r="C8" s="4" t="s">
        <v>56</v>
      </c>
      <c r="D8" s="10" t="s">
        <v>70</v>
      </c>
      <c r="E8" s="4" t="s">
        <v>42</v>
      </c>
      <c r="F8" s="4" t="s">
        <v>15</v>
      </c>
      <c r="G8" s="4">
        <v>2</v>
      </c>
      <c r="H8" s="4">
        <v>36</v>
      </c>
      <c r="I8" s="6">
        <v>2</v>
      </c>
      <c r="J8" s="6">
        <f t="shared" si="0"/>
        <v>4</v>
      </c>
      <c r="K8" s="6">
        <v>30</v>
      </c>
      <c r="L8" s="6">
        <f t="shared" si="1"/>
        <v>106</v>
      </c>
    </row>
    <row r="9" spans="1:12">
      <c r="A9" s="4">
        <v>6</v>
      </c>
      <c r="B9" s="4" t="s">
        <v>13</v>
      </c>
      <c r="C9" s="4" t="s">
        <v>57</v>
      </c>
      <c r="D9" s="10" t="s">
        <v>70</v>
      </c>
      <c r="E9" s="4" t="s">
        <v>43</v>
      </c>
      <c r="F9" s="4" t="s">
        <v>16</v>
      </c>
      <c r="G9" s="4">
        <v>6</v>
      </c>
      <c r="H9" s="4">
        <v>108</v>
      </c>
      <c r="I9" s="6">
        <v>1.5</v>
      </c>
      <c r="J9" s="6">
        <f t="shared" si="0"/>
        <v>12</v>
      </c>
      <c r="K9" s="6">
        <v>30</v>
      </c>
      <c r="L9" s="6">
        <f t="shared" si="1"/>
        <v>204</v>
      </c>
    </row>
    <row r="10" spans="1:12">
      <c r="A10" s="4">
        <v>7</v>
      </c>
      <c r="B10" s="4" t="s">
        <v>17</v>
      </c>
      <c r="C10" s="4" t="s">
        <v>58</v>
      </c>
      <c r="D10" s="10" t="s">
        <v>70</v>
      </c>
      <c r="E10" s="4" t="s">
        <v>39</v>
      </c>
      <c r="F10" s="4" t="s">
        <v>18</v>
      </c>
      <c r="G10" s="4">
        <v>25</v>
      </c>
      <c r="H10" s="4">
        <v>600</v>
      </c>
      <c r="I10" s="6">
        <v>1.75</v>
      </c>
      <c r="J10" s="6">
        <f t="shared" si="0"/>
        <v>50</v>
      </c>
      <c r="K10" s="6">
        <v>30</v>
      </c>
      <c r="L10" s="6">
        <f t="shared" si="1"/>
        <v>1130</v>
      </c>
    </row>
    <row r="11" spans="1:12">
      <c r="A11" s="4">
        <v>8</v>
      </c>
      <c r="B11" s="4" t="s">
        <v>17</v>
      </c>
      <c r="C11" s="4" t="s">
        <v>59</v>
      </c>
      <c r="D11" s="10" t="s">
        <v>70</v>
      </c>
      <c r="E11" s="4" t="s">
        <v>40</v>
      </c>
      <c r="F11" s="4" t="s">
        <v>19</v>
      </c>
      <c r="G11" s="4">
        <v>10</v>
      </c>
      <c r="H11" s="4">
        <v>200</v>
      </c>
      <c r="I11" s="6">
        <v>2</v>
      </c>
      <c r="J11" s="6">
        <f t="shared" si="0"/>
        <v>20</v>
      </c>
      <c r="K11" s="6">
        <v>30</v>
      </c>
      <c r="L11" s="6">
        <f t="shared" si="1"/>
        <v>450</v>
      </c>
    </row>
    <row r="12" spans="1:12">
      <c r="A12" s="4">
        <v>9</v>
      </c>
      <c r="B12" s="4" t="s">
        <v>8</v>
      </c>
      <c r="C12" s="4" t="s">
        <v>60</v>
      </c>
      <c r="D12" s="10" t="s">
        <v>70</v>
      </c>
      <c r="E12" s="4" t="s">
        <v>42</v>
      </c>
      <c r="F12" s="4" t="s">
        <v>20</v>
      </c>
      <c r="G12" s="4">
        <v>6</v>
      </c>
      <c r="H12" s="4">
        <v>110</v>
      </c>
      <c r="I12" s="6">
        <v>2</v>
      </c>
      <c r="J12" s="6">
        <f t="shared" si="0"/>
        <v>12</v>
      </c>
      <c r="K12" s="6">
        <v>30</v>
      </c>
      <c r="L12" s="6">
        <f t="shared" si="1"/>
        <v>262</v>
      </c>
    </row>
    <row r="13" spans="1:12">
      <c r="A13" s="4">
        <v>10</v>
      </c>
      <c r="B13" s="4" t="s">
        <v>21</v>
      </c>
      <c r="C13" s="4" t="s">
        <v>61</v>
      </c>
      <c r="D13" s="10" t="s">
        <v>70</v>
      </c>
      <c r="E13" s="4" t="s">
        <v>41</v>
      </c>
      <c r="F13" s="4" t="s">
        <v>22</v>
      </c>
      <c r="G13" s="4">
        <v>13</v>
      </c>
      <c r="H13" s="4">
        <v>325</v>
      </c>
      <c r="I13" s="6">
        <v>1.5</v>
      </c>
      <c r="J13" s="6">
        <f t="shared" si="0"/>
        <v>26</v>
      </c>
      <c r="K13" s="6">
        <v>30</v>
      </c>
      <c r="L13" s="6">
        <f t="shared" si="1"/>
        <v>543.5</v>
      </c>
    </row>
    <row r="14" spans="1:12">
      <c r="A14" s="4">
        <v>11</v>
      </c>
      <c r="B14" s="4" t="s">
        <v>23</v>
      </c>
      <c r="C14" s="4" t="s">
        <v>62</v>
      </c>
      <c r="D14" s="10" t="s">
        <v>70</v>
      </c>
      <c r="E14" s="4" t="s">
        <v>44</v>
      </c>
      <c r="F14" s="4" t="s">
        <v>24</v>
      </c>
      <c r="G14" s="4">
        <v>5</v>
      </c>
      <c r="H14" s="4">
        <v>120</v>
      </c>
      <c r="I14" s="6">
        <v>1.5</v>
      </c>
      <c r="J14" s="6">
        <f t="shared" si="0"/>
        <v>10</v>
      </c>
      <c r="K14" s="6">
        <v>30</v>
      </c>
      <c r="L14" s="6">
        <f t="shared" si="1"/>
        <v>220</v>
      </c>
    </row>
    <row r="15" spans="1:12">
      <c r="A15" s="4">
        <v>12</v>
      </c>
      <c r="B15" s="4" t="s">
        <v>23</v>
      </c>
      <c r="C15" s="4" t="s">
        <v>63</v>
      </c>
      <c r="D15" s="10" t="s">
        <v>70</v>
      </c>
      <c r="E15" s="4" t="s">
        <v>41</v>
      </c>
      <c r="F15" s="4" t="s">
        <v>25</v>
      </c>
      <c r="G15" s="4">
        <v>20</v>
      </c>
      <c r="H15" s="4">
        <v>400</v>
      </c>
      <c r="I15" s="6">
        <v>1.5</v>
      </c>
      <c r="J15" s="6">
        <f t="shared" si="0"/>
        <v>40</v>
      </c>
      <c r="K15" s="6">
        <v>30</v>
      </c>
      <c r="L15" s="6">
        <f t="shared" si="1"/>
        <v>670</v>
      </c>
    </row>
    <row r="16" spans="1:12">
      <c r="A16" s="4">
        <v>13</v>
      </c>
      <c r="B16" s="4" t="s">
        <v>26</v>
      </c>
      <c r="C16" s="4" t="s">
        <v>64</v>
      </c>
      <c r="D16" s="10" t="s">
        <v>70</v>
      </c>
      <c r="E16" s="4" t="s">
        <v>39</v>
      </c>
      <c r="F16" s="4" t="s">
        <v>27</v>
      </c>
      <c r="G16" s="4">
        <v>25</v>
      </c>
      <c r="H16" s="4">
        <v>600</v>
      </c>
      <c r="I16" s="6">
        <v>1.75</v>
      </c>
      <c r="J16" s="6">
        <f t="shared" si="0"/>
        <v>50</v>
      </c>
      <c r="K16" s="6">
        <v>30</v>
      </c>
      <c r="L16" s="6">
        <f t="shared" si="1"/>
        <v>1130</v>
      </c>
    </row>
    <row r="17" spans="1:12">
      <c r="A17" s="4">
        <v>14</v>
      </c>
      <c r="B17" s="4" t="s">
        <v>28</v>
      </c>
      <c r="C17" s="4" t="s">
        <v>65</v>
      </c>
      <c r="D17" s="10" t="s">
        <v>70</v>
      </c>
      <c r="E17" s="4" t="s">
        <v>39</v>
      </c>
      <c r="F17" s="4" t="s">
        <v>29</v>
      </c>
      <c r="G17" s="4">
        <v>12</v>
      </c>
      <c r="H17" s="4">
        <v>240</v>
      </c>
      <c r="I17" s="6">
        <v>1.75</v>
      </c>
      <c r="J17" s="6">
        <f t="shared" si="0"/>
        <v>24</v>
      </c>
      <c r="K17" s="6">
        <v>30</v>
      </c>
      <c r="L17" s="6">
        <f t="shared" si="1"/>
        <v>474</v>
      </c>
    </row>
    <row r="18" spans="1:12">
      <c r="A18" s="4">
        <v>15</v>
      </c>
      <c r="B18" s="4" t="s">
        <v>30</v>
      </c>
      <c r="C18" s="4" t="s">
        <v>66</v>
      </c>
      <c r="D18" s="10" t="s">
        <v>70</v>
      </c>
      <c r="E18" s="4" t="s">
        <v>38</v>
      </c>
      <c r="F18" s="4" t="s">
        <v>31</v>
      </c>
      <c r="G18" s="4">
        <v>10</v>
      </c>
      <c r="H18" s="4">
        <v>200</v>
      </c>
      <c r="I18" s="6">
        <v>1.25</v>
      </c>
      <c r="J18" s="6">
        <f t="shared" si="0"/>
        <v>20</v>
      </c>
      <c r="K18" s="6">
        <v>30</v>
      </c>
      <c r="L18" s="6">
        <f t="shared" si="1"/>
        <v>300</v>
      </c>
    </row>
    <row r="19" spans="1:12">
      <c r="A19" s="4">
        <v>16</v>
      </c>
      <c r="B19" s="4" t="s">
        <v>32</v>
      </c>
      <c r="C19" s="4" t="s">
        <v>67</v>
      </c>
      <c r="D19" s="10" t="s">
        <v>70</v>
      </c>
      <c r="E19" s="4" t="s">
        <v>45</v>
      </c>
      <c r="F19" s="4" t="s">
        <v>33</v>
      </c>
      <c r="G19" s="4">
        <v>3</v>
      </c>
      <c r="H19" s="4">
        <v>60</v>
      </c>
      <c r="I19" s="6">
        <v>3</v>
      </c>
      <c r="J19" s="6">
        <f t="shared" si="0"/>
        <v>6</v>
      </c>
      <c r="K19" s="6">
        <v>30</v>
      </c>
      <c r="L19" s="6">
        <f t="shared" si="1"/>
        <v>216</v>
      </c>
    </row>
    <row r="20" spans="1:12">
      <c r="A20" s="4">
        <v>17</v>
      </c>
      <c r="B20" s="4" t="s">
        <v>34</v>
      </c>
      <c r="C20" s="4" t="s">
        <v>68</v>
      </c>
      <c r="D20" s="10" t="s">
        <v>70</v>
      </c>
      <c r="E20" s="4" t="s">
        <v>39</v>
      </c>
      <c r="F20" s="4" t="s">
        <v>35</v>
      </c>
      <c r="G20" s="4">
        <v>35</v>
      </c>
      <c r="H20" s="4">
        <v>740</v>
      </c>
      <c r="I20" s="6">
        <v>1.75</v>
      </c>
      <c r="J20" s="6">
        <f t="shared" si="0"/>
        <v>70</v>
      </c>
      <c r="K20" s="6">
        <v>30</v>
      </c>
      <c r="L20" s="6">
        <f t="shared" si="1"/>
        <v>1395</v>
      </c>
    </row>
    <row r="21" spans="1:12">
      <c r="A21" s="4">
        <v>18</v>
      </c>
      <c r="B21" s="4" t="s">
        <v>34</v>
      </c>
      <c r="C21" s="4" t="s">
        <v>69</v>
      </c>
      <c r="D21" s="10" t="s">
        <v>70</v>
      </c>
      <c r="E21" s="4" t="s">
        <v>46</v>
      </c>
      <c r="F21" s="4" t="s">
        <v>36</v>
      </c>
      <c r="G21" s="4">
        <v>10</v>
      </c>
      <c r="H21" s="4">
        <v>240</v>
      </c>
      <c r="I21" s="6">
        <v>1.5</v>
      </c>
      <c r="J21" s="6">
        <f t="shared" si="0"/>
        <v>20</v>
      </c>
      <c r="K21" s="6">
        <v>30</v>
      </c>
      <c r="L21" s="6">
        <f t="shared" si="1"/>
        <v>410</v>
      </c>
    </row>
    <row r="22" spans="1:12" s="3" customFormat="1">
      <c r="A22" s="18" t="s">
        <v>72</v>
      </c>
      <c r="B22" s="19"/>
      <c r="C22" s="19"/>
      <c r="D22" s="19"/>
      <c r="E22" s="19"/>
      <c r="F22" s="19"/>
      <c r="G22" s="19"/>
      <c r="H22" s="19"/>
      <c r="I22" s="20"/>
      <c r="J22" s="20"/>
      <c r="K22" s="21"/>
      <c r="L22" s="7">
        <f>ROUND(SUM(L3:L21),0)</f>
        <v>10181</v>
      </c>
    </row>
    <row r="23" spans="1:12" s="3" customFormat="1" ht="30" customHeight="1">
      <c r="A23" s="17" t="s">
        <v>74</v>
      </c>
      <c r="B23" s="8"/>
      <c r="C23" s="8"/>
      <c r="D23" s="8"/>
      <c r="E23" s="8"/>
      <c r="F23" s="8"/>
      <c r="G23" s="8"/>
      <c r="H23" s="8"/>
      <c r="I23" s="9"/>
      <c r="J23" s="9"/>
      <c r="K23" s="9"/>
      <c r="L23" s="9"/>
    </row>
    <row r="24" spans="1:12" s="3" customFormat="1" ht="30" customHeight="1">
      <c r="A24" s="8" t="s">
        <v>37</v>
      </c>
      <c r="B24" s="8"/>
      <c r="C24" s="8"/>
      <c r="D24" s="8"/>
      <c r="E24" s="8"/>
      <c r="F24" s="8"/>
      <c r="G24" s="8"/>
      <c r="H24" s="8"/>
      <c r="I24" s="9"/>
      <c r="J24" s="9"/>
      <c r="K24" s="9"/>
      <c r="L24" s="9"/>
    </row>
  </sheetData>
  <mergeCells count="7">
    <mergeCell ref="A22:K22"/>
    <mergeCell ref="A23:L23"/>
    <mergeCell ref="A24:L24"/>
    <mergeCell ref="H1:L1"/>
    <mergeCell ref="H2:L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2022-12-07T11:18:15Z</dcterms:created>
  <dcterms:modified xsi:type="dcterms:W3CDTF">2022-12-07T11:18:17Z</dcterms:modified>
</cp:coreProperties>
</file>