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8" i="1"/>
  <c r="L5"/>
  <c r="L6"/>
  <c r="L7"/>
  <c r="L4"/>
  <c r="I5"/>
  <c r="J5"/>
  <c r="I6"/>
  <c r="J6"/>
  <c r="I7"/>
  <c r="J7"/>
  <c r="I4"/>
  <c r="J4"/>
</calcChain>
</file>

<file path=xl/sharedStrings.xml><?xml version="1.0" encoding="utf-8"?>
<sst xmlns="http://schemas.openxmlformats.org/spreadsheetml/2006/main" count="43" uniqueCount="34">
  <si>
    <t>INVOICE
PRAGATI LOGISTICS,SAMANTA SAHI KHUNTIA LANE,8984191006
GST No:21AGHPB9356M1Z9</t>
  </si>
  <si>
    <t>21/1/2025</t>
  </si>
  <si>
    <t>261</t>
  </si>
  <si>
    <t>31/1/2025</t>
  </si>
  <si>
    <t>268</t>
  </si>
  <si>
    <t>264</t>
  </si>
  <si>
    <t>17/1/2025</t>
  </si>
  <si>
    <t>257</t>
  </si>
  <si>
    <t>Thanking you for your business.
PRAGATI LOGISTICS</t>
  </si>
  <si>
    <t xml:space="preserve">SHREE MAA AGENCY
Address: BANIASAHI BUXIBAZAR 753001,7978969523
GST No:21AIJPR9697K1ZE
</t>
  </si>
  <si>
    <t>SL</t>
  </si>
  <si>
    <t>DATE</t>
  </si>
  <si>
    <t>LR NO</t>
  </si>
  <si>
    <t>FROM</t>
  </si>
  <si>
    <t>INV NO</t>
  </si>
  <si>
    <t>CASE</t>
  </si>
  <si>
    <t>RATE</t>
  </si>
  <si>
    <t>HAM</t>
  </si>
  <si>
    <t>DD.CH</t>
  </si>
  <si>
    <t>AMOUNT</t>
  </si>
  <si>
    <t>DO/20091</t>
  </si>
  <si>
    <t>DO/20729</t>
  </si>
  <si>
    <t>DO/20730</t>
  </si>
  <si>
    <t>DO/19886</t>
  </si>
  <si>
    <t>MOSQUITO SWATTER</t>
  </si>
  <si>
    <t>COSMETICS</t>
  </si>
  <si>
    <t>PRODUCT</t>
  </si>
  <si>
    <t>JAGATSINGHPUR</t>
  </si>
  <si>
    <t>MAHANGA</t>
  </si>
  <si>
    <t>CTC</t>
  </si>
  <si>
    <t>TO</t>
  </si>
  <si>
    <t>(RUPEES FOUR HUNDRED EIGHTY TWO ONLY)</t>
  </si>
  <si>
    <t xml:space="preserve">Bill Date:31/01/2025
Bill NO : 33689
Total Amount:482.00
</t>
  </si>
  <si>
    <t>Kindly, verify &amp; confirm within 7 days, else GST will be filed by 20th FEB., 2025. 
GST to be paid by Consignor under Reverse Charge Mechanism(RCM) as per GST.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</si>
</sst>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vertical="center" wrapText="1"/>
    </xf>
    <xf numFmtId="0" fontId="0" fillId="0" borderId="1" xfId="0" applyNumberFormat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28575</xdr:rowOff>
    </xdr:from>
    <xdr:to>
      <xdr:col>6</xdr:col>
      <xdr:colOff>209550</xdr:colOff>
      <xdr:row>0</xdr:row>
      <xdr:rowOff>981075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6700" y="28575"/>
          <a:ext cx="34099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0"/>
  <sheetViews>
    <sheetView tabSelected="1" workbookViewId="0">
      <selection activeCell="U2" sqref="U2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9.5703125" style="1" bestFit="1" customWidth="1"/>
    <col min="4" max="4" width="6.42578125" style="1" bestFit="1" customWidth="1"/>
    <col min="5" max="5" width="15.85546875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5.42578125" style="2" bestFit="1" customWidth="1"/>
    <col min="10" max="10" width="6.5703125" style="2" bestFit="1" customWidth="1"/>
    <col min="11" max="11" width="6.28515625" style="2" bestFit="1" customWidth="1"/>
    <col min="12" max="12" width="9.42578125" style="2" bestFit="1" customWidth="1"/>
    <col min="13" max="13" width="11.42578125" style="1" customWidth="1"/>
    <col min="14" max="16384" width="9.140625" style="1"/>
  </cols>
  <sheetData>
    <row r="1" spans="1:13" ht="90" customHeight="1">
      <c r="A1" s="16"/>
      <c r="B1" s="17"/>
      <c r="C1" s="17"/>
      <c r="D1" s="17"/>
      <c r="E1" s="17"/>
      <c r="F1" s="17"/>
      <c r="G1" s="17"/>
      <c r="H1" s="18"/>
      <c r="I1" s="14" t="s">
        <v>0</v>
      </c>
      <c r="J1" s="15"/>
      <c r="K1" s="15"/>
      <c r="L1" s="15"/>
    </row>
    <row r="2" spans="1:13" ht="72" customHeight="1">
      <c r="A2" s="19" t="s">
        <v>9</v>
      </c>
      <c r="B2" s="20"/>
      <c r="C2" s="20"/>
      <c r="D2" s="20"/>
      <c r="E2" s="20"/>
      <c r="F2" s="20"/>
      <c r="G2" s="20"/>
      <c r="H2" s="21"/>
      <c r="I2" s="14" t="s">
        <v>32</v>
      </c>
      <c r="J2" s="15"/>
      <c r="K2" s="15"/>
      <c r="L2" s="15"/>
    </row>
    <row r="3" spans="1:13" s="7" customFormat="1" ht="16.5" customHeight="1">
      <c r="A3" s="5" t="s">
        <v>10</v>
      </c>
      <c r="B3" s="5" t="s">
        <v>11</v>
      </c>
      <c r="C3" s="5" t="s">
        <v>12</v>
      </c>
      <c r="D3" s="5" t="s">
        <v>13</v>
      </c>
      <c r="E3" s="5" t="s">
        <v>30</v>
      </c>
      <c r="F3" s="5" t="s">
        <v>14</v>
      </c>
      <c r="G3" s="5" t="s">
        <v>15</v>
      </c>
      <c r="H3" s="6" t="s">
        <v>16</v>
      </c>
      <c r="I3" s="6" t="s">
        <v>17</v>
      </c>
      <c r="J3" s="6" t="s">
        <v>18</v>
      </c>
      <c r="K3" s="6" t="s">
        <v>12</v>
      </c>
      <c r="L3" s="6" t="s">
        <v>19</v>
      </c>
      <c r="M3" s="5" t="s">
        <v>26</v>
      </c>
    </row>
    <row r="4" spans="1:13" s="25" customFormat="1" ht="30" customHeight="1">
      <c r="A4" s="22">
        <v>1</v>
      </c>
      <c r="B4" s="22" t="s">
        <v>6</v>
      </c>
      <c r="C4" s="22" t="s">
        <v>23</v>
      </c>
      <c r="D4" s="23" t="s">
        <v>29</v>
      </c>
      <c r="E4" s="22" t="s">
        <v>27</v>
      </c>
      <c r="F4" s="22" t="s">
        <v>7</v>
      </c>
      <c r="G4" s="22">
        <v>1</v>
      </c>
      <c r="H4" s="24">
        <v>45</v>
      </c>
      <c r="I4" s="24">
        <f>G4*2</f>
        <v>2</v>
      </c>
      <c r="J4" s="24">
        <f>G4*8</f>
        <v>8</v>
      </c>
      <c r="K4" s="24">
        <v>30</v>
      </c>
      <c r="L4" s="24">
        <f>G4*H4+I4+J4+K4</f>
        <v>85</v>
      </c>
      <c r="M4" s="22" t="s">
        <v>24</v>
      </c>
    </row>
    <row r="5" spans="1:13" s="25" customFormat="1" ht="16.5" customHeight="1">
      <c r="A5" s="22">
        <v>2</v>
      </c>
      <c r="B5" s="22" t="s">
        <v>1</v>
      </c>
      <c r="C5" s="22" t="s">
        <v>20</v>
      </c>
      <c r="D5" s="23" t="s">
        <v>29</v>
      </c>
      <c r="E5" s="22" t="s">
        <v>28</v>
      </c>
      <c r="F5" s="22" t="s">
        <v>2</v>
      </c>
      <c r="G5" s="22">
        <v>3</v>
      </c>
      <c r="H5" s="24">
        <v>50</v>
      </c>
      <c r="I5" s="24">
        <f t="shared" ref="I5:I7" si="0">G5*2</f>
        <v>6</v>
      </c>
      <c r="J5" s="24">
        <f t="shared" ref="J5:J7" si="1">G5*8</f>
        <v>24</v>
      </c>
      <c r="K5" s="24">
        <v>30</v>
      </c>
      <c r="L5" s="24">
        <f t="shared" ref="L5:L7" si="2">G5*H5+I5+J5+K5</f>
        <v>210</v>
      </c>
      <c r="M5" s="22" t="s">
        <v>25</v>
      </c>
    </row>
    <row r="6" spans="1:13" s="25" customFormat="1" ht="29.25" customHeight="1">
      <c r="A6" s="22">
        <v>3</v>
      </c>
      <c r="B6" s="22" t="s">
        <v>3</v>
      </c>
      <c r="C6" s="22" t="s">
        <v>21</v>
      </c>
      <c r="D6" s="23" t="s">
        <v>29</v>
      </c>
      <c r="E6" s="22" t="s">
        <v>27</v>
      </c>
      <c r="F6" s="22" t="s">
        <v>4</v>
      </c>
      <c r="G6" s="22">
        <v>1</v>
      </c>
      <c r="H6" s="24">
        <v>45</v>
      </c>
      <c r="I6" s="24">
        <f t="shared" si="0"/>
        <v>2</v>
      </c>
      <c r="J6" s="24">
        <f t="shared" si="1"/>
        <v>8</v>
      </c>
      <c r="K6" s="24">
        <v>30</v>
      </c>
      <c r="L6" s="24">
        <f t="shared" si="2"/>
        <v>85</v>
      </c>
      <c r="M6" s="22" t="s">
        <v>24</v>
      </c>
    </row>
    <row r="7" spans="1:13" s="25" customFormat="1" ht="16.5" customHeight="1">
      <c r="A7" s="22">
        <v>4</v>
      </c>
      <c r="B7" s="22" t="s">
        <v>3</v>
      </c>
      <c r="C7" s="22" t="s">
        <v>22</v>
      </c>
      <c r="D7" s="23" t="s">
        <v>29</v>
      </c>
      <c r="E7" s="22" t="s">
        <v>27</v>
      </c>
      <c r="F7" s="22" t="s">
        <v>5</v>
      </c>
      <c r="G7" s="22">
        <v>2</v>
      </c>
      <c r="H7" s="24">
        <v>26</v>
      </c>
      <c r="I7" s="24">
        <f t="shared" si="0"/>
        <v>4</v>
      </c>
      <c r="J7" s="24">
        <f t="shared" si="1"/>
        <v>16</v>
      </c>
      <c r="K7" s="24">
        <v>30</v>
      </c>
      <c r="L7" s="24">
        <f t="shared" si="2"/>
        <v>102</v>
      </c>
      <c r="M7" s="22" t="s">
        <v>25</v>
      </c>
    </row>
    <row r="8" spans="1:13" s="3" customFormat="1">
      <c r="A8" s="8" t="s">
        <v>31</v>
      </c>
      <c r="B8" s="9"/>
      <c r="C8" s="9"/>
      <c r="D8" s="9"/>
      <c r="E8" s="9"/>
      <c r="F8" s="9"/>
      <c r="G8" s="9"/>
      <c r="H8" s="10"/>
      <c r="I8" s="10"/>
      <c r="J8" s="10"/>
      <c r="K8" s="11"/>
      <c r="L8" s="4">
        <f>SUM(L4:L7)</f>
        <v>482</v>
      </c>
    </row>
    <row r="9" spans="1:13" s="3" customFormat="1" ht="30" customHeight="1">
      <c r="A9" s="12" t="s">
        <v>33</v>
      </c>
      <c r="B9" s="12"/>
      <c r="C9" s="12"/>
      <c r="D9" s="12"/>
      <c r="E9" s="12"/>
      <c r="F9" s="12"/>
      <c r="G9" s="12"/>
      <c r="H9" s="13"/>
      <c r="I9" s="13"/>
      <c r="J9" s="13"/>
      <c r="K9" s="13"/>
      <c r="L9" s="13"/>
    </row>
    <row r="10" spans="1:13" s="3" customFormat="1" ht="30" customHeight="1">
      <c r="A10" s="12" t="s">
        <v>8</v>
      </c>
      <c r="B10" s="12"/>
      <c r="C10" s="12"/>
      <c r="D10" s="12"/>
      <c r="E10" s="12"/>
      <c r="F10" s="12"/>
      <c r="G10" s="12"/>
      <c r="H10" s="13"/>
      <c r="I10" s="13"/>
      <c r="J10" s="13"/>
      <c r="K10" s="13"/>
      <c r="L10" s="13"/>
    </row>
  </sheetData>
  <sortState ref="B4:H7">
    <sortCondition ref="B4"/>
  </sortState>
  <mergeCells count="7">
    <mergeCell ref="A8:K8"/>
    <mergeCell ref="A9:L9"/>
    <mergeCell ref="A10:L10"/>
    <mergeCell ref="I1:L1"/>
    <mergeCell ref="I2:L2"/>
    <mergeCell ref="A1:H1"/>
    <mergeCell ref="A2:H2"/>
  </mergeCells>
  <pageMargins left="0.27" right="0.19685039370078741" top="0.74803149606299213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2025-02-19T13:00:31Z</cp:lastPrinted>
  <dcterms:created xsi:type="dcterms:W3CDTF">2025-02-08T11:42:51Z</dcterms:created>
  <dcterms:modified xsi:type="dcterms:W3CDTF">2025-02-19T13:00:42Z</dcterms:modified>
</cp:coreProperties>
</file>