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9" i="1" l="1"/>
  <c r="K5" i="1"/>
  <c r="K6" i="1"/>
  <c r="K7" i="1"/>
  <c r="K8" i="1"/>
  <c r="K4" i="1"/>
  <c r="H5" i="1"/>
  <c r="H6" i="1"/>
  <c r="H7" i="1"/>
  <c r="H8" i="1"/>
  <c r="H4" i="1"/>
  <c r="I5" i="1"/>
  <c r="I6" i="1"/>
  <c r="I7" i="1"/>
  <c r="I8" i="1"/>
  <c r="I4" i="1"/>
</calcChain>
</file>

<file path=xl/sharedStrings.xml><?xml version="1.0" encoding="utf-8"?>
<sst xmlns="http://schemas.openxmlformats.org/spreadsheetml/2006/main" count="38" uniqueCount="36">
  <si>
    <t>INVOICE
PRAGATI LOGISTICS,SAMANTA SAHI KHUNTIA LANE,8984191006
GST No:21AGHPB9356M1Z9</t>
  </si>
  <si>
    <t>SKY LAB AND COMPANY
Address:PLOTNO-9 ,MAHANADIVIHAR ,CUTTACK .9040012123,9238999938
GST No:21EBYPS4574J1ZT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</si>
  <si>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</si>
  <si>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</si>
  <si>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</si>
  <si>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</si>
  <si>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</si>
  <si>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</si>
  <si>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</si>
  <si>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</si>
  <si>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</si>
  <si>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</si>
  <si>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</si>
  <si>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01/9/2021</t>
  </si>
  <si>
    <t>PL/MA/08354/21-22</t>
  </si>
  <si>
    <t>CUTTACK-BALIGUDA</t>
  </si>
  <si>
    <t>218</t>
  </si>
  <si>
    <t>02/9/2021</t>
  </si>
  <si>
    <t>PL/MA/08439/21-22</t>
  </si>
  <si>
    <t>CUTTACK-SORO</t>
  </si>
  <si>
    <t>422</t>
  </si>
  <si>
    <t>03/9/2021</t>
  </si>
  <si>
    <t>PL/DO/09249/21-22</t>
  </si>
  <si>
    <t>CUTTACK-JAGATSINGHPUR</t>
  </si>
  <si>
    <t>1079</t>
  </si>
  <si>
    <t>07/9/2021</t>
  </si>
  <si>
    <t>PL/MA/08781/21-22</t>
  </si>
  <si>
    <t>432</t>
  </si>
  <si>
    <t>21/9/2021</t>
  </si>
  <si>
    <t>PL/MA/09659/21-22</t>
  </si>
  <si>
    <t>473</t>
  </si>
  <si>
    <t>Total</t>
  </si>
  <si>
    <t>Thanking you for your business.
PRAGATI LOGISTICS</t>
  </si>
  <si>
    <t>Three Thousand  Ninety Six  Only</t>
  </si>
  <si>
    <t>Kindly, verify &amp; confirm within 7 days, else GST will be filed by 20th OCTOBER, 2021. 
GST to be paid by Consignor under Reverse Charge Mechanism(RCM) as per GST.</t>
  </si>
  <si>
    <t>Bill Date:09/30/2021
Bill #:Inv-30205/21-22
Total Amount:3096.00
Bill Range:09/01/2021 to 09/30/2021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</si>
</sst>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wrapText="1"/>
    </xf>
    <xf numFmtId="2" fontId="2" fillId="0" borderId="1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866775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6" workbookViewId="0">
      <selection activeCell="R14" sqref="R1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4.85546875" style="1" bestFit="1" customWidth="1"/>
    <col min="5" max="5" width="11.8554687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10"/>
      <c r="C1" s="10"/>
      <c r="D1" s="10"/>
      <c r="E1" s="10"/>
      <c r="F1" s="10"/>
      <c r="G1" s="21"/>
      <c r="H1" s="22" t="s">
        <v>0</v>
      </c>
      <c r="I1" s="21"/>
      <c r="J1" s="21"/>
      <c r="K1" s="21"/>
    </row>
    <row r="2" spans="1:11" ht="90" customHeight="1">
      <c r="A2" s="10" t="s">
        <v>1</v>
      </c>
      <c r="B2" s="10"/>
      <c r="C2" s="10"/>
      <c r="D2" s="10"/>
      <c r="E2" s="10"/>
      <c r="F2" s="10"/>
      <c r="G2" s="21"/>
      <c r="H2" s="23" t="s">
        <v>35</v>
      </c>
      <c r="I2" s="24"/>
      <c r="J2" s="24"/>
      <c r="K2" s="25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20</v>
      </c>
      <c r="G4" s="6">
        <v>80</v>
      </c>
      <c r="H4" s="6">
        <f>2*F4</f>
        <v>40</v>
      </c>
      <c r="I4" s="6">
        <f>12*F4</f>
        <v>240</v>
      </c>
      <c r="J4" s="6">
        <v>50</v>
      </c>
      <c r="K4" s="6">
        <f>F4*G4+H4+I4+J4</f>
        <v>1930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2</v>
      </c>
      <c r="G5" s="6">
        <v>55</v>
      </c>
      <c r="H5" s="6">
        <f t="shared" ref="H5:H8" si="0">2*F5</f>
        <v>4</v>
      </c>
      <c r="I5" s="6">
        <f t="shared" ref="I5:I8" si="1">12*F5</f>
        <v>24</v>
      </c>
      <c r="J5" s="6">
        <v>50</v>
      </c>
      <c r="K5" s="6">
        <f t="shared" ref="K5:K8" si="2">F5*G5+H5+I5+J5</f>
        <v>188</v>
      </c>
    </row>
    <row r="6" spans="1:11" ht="45">
      <c r="A6" s="4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>
        <v>8</v>
      </c>
      <c r="G6" s="6">
        <v>55</v>
      </c>
      <c r="H6" s="6">
        <f t="shared" si="0"/>
        <v>16</v>
      </c>
      <c r="I6" s="6">
        <f t="shared" si="1"/>
        <v>96</v>
      </c>
      <c r="J6" s="6">
        <v>50</v>
      </c>
      <c r="K6" s="6">
        <f t="shared" si="2"/>
        <v>602</v>
      </c>
    </row>
    <row r="7" spans="1:11" ht="30">
      <c r="A7" s="4">
        <v>4</v>
      </c>
      <c r="B7" s="4" t="s">
        <v>25</v>
      </c>
      <c r="C7" s="4" t="s">
        <v>26</v>
      </c>
      <c r="D7" s="4" t="s">
        <v>19</v>
      </c>
      <c r="E7" s="4" t="s">
        <v>27</v>
      </c>
      <c r="F7" s="4">
        <v>3</v>
      </c>
      <c r="G7" s="6">
        <v>55</v>
      </c>
      <c r="H7" s="6">
        <f t="shared" si="0"/>
        <v>6</v>
      </c>
      <c r="I7" s="6">
        <f t="shared" si="1"/>
        <v>36</v>
      </c>
      <c r="J7" s="6">
        <v>50</v>
      </c>
      <c r="K7" s="6">
        <f t="shared" si="2"/>
        <v>257</v>
      </c>
    </row>
    <row r="8" spans="1:11" ht="30">
      <c r="A8" s="4">
        <v>5</v>
      </c>
      <c r="B8" s="4" t="s">
        <v>28</v>
      </c>
      <c r="C8" s="4" t="s">
        <v>29</v>
      </c>
      <c r="D8" s="4" t="s">
        <v>19</v>
      </c>
      <c r="E8" s="4" t="s">
        <v>30</v>
      </c>
      <c r="F8" s="4">
        <v>1</v>
      </c>
      <c r="G8" s="6">
        <v>55</v>
      </c>
      <c r="H8" s="6">
        <f t="shared" si="0"/>
        <v>2</v>
      </c>
      <c r="I8" s="6">
        <f t="shared" si="1"/>
        <v>12</v>
      </c>
      <c r="J8" s="6">
        <v>50</v>
      </c>
      <c r="K8" s="6">
        <f t="shared" si="2"/>
        <v>119</v>
      </c>
    </row>
    <row r="9" spans="1:11" s="3" customFormat="1">
      <c r="A9" s="8" t="s">
        <v>31</v>
      </c>
      <c r="B9" s="8"/>
      <c r="C9" s="8"/>
      <c r="D9" s="8"/>
      <c r="E9" s="8"/>
      <c r="F9" s="8"/>
      <c r="G9" s="9"/>
      <c r="H9" s="9"/>
      <c r="I9" s="9"/>
      <c r="J9" s="9"/>
      <c r="K9" s="7">
        <f>SUM(K3:K8)</f>
        <v>3096</v>
      </c>
    </row>
    <row r="10" spans="1:11" s="3" customFormat="1" ht="15" customHeight="1">
      <c r="A10" s="11" t="s">
        <v>33</v>
      </c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pans="1:11" s="3" customFormat="1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6"/>
    </row>
    <row r="12" spans="1:11" s="3" customForma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1" s="3" customFormat="1" ht="30" customHeight="1">
      <c r="A13" s="10" t="s">
        <v>34</v>
      </c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s="3" customFormat="1" ht="30" customHeight="1">
      <c r="A14" s="8" t="s">
        <v>32</v>
      </c>
      <c r="B14" s="8"/>
      <c r="C14" s="8"/>
      <c r="D14" s="8"/>
      <c r="E14" s="8"/>
      <c r="F14" s="8"/>
      <c r="G14" s="9"/>
      <c r="H14" s="9"/>
      <c r="I14" s="9"/>
      <c r="J14" s="9"/>
      <c r="K14" s="9"/>
    </row>
  </sheetData>
  <mergeCells count="10">
    <mergeCell ref="A9:J9"/>
    <mergeCell ref="A13:K13"/>
    <mergeCell ref="A14:K14"/>
    <mergeCell ref="A10:K12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Laxmi</cp:lastModifiedBy>
  <dcterms:modified xsi:type="dcterms:W3CDTF">2021-10-08T08:03:36Z</dcterms:modified>
</cp:coreProperties>
</file>