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Sheet1!$A$7:$I$16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17" i="1"/>
  <c r="L16"/>
  <c r="L15"/>
  <c r="L14"/>
  <c r="L13"/>
  <c r="L12"/>
  <c r="L11"/>
  <c r="L10"/>
  <c r="L9"/>
  <c r="L8"/>
  <c r="J16"/>
  <c r="J15"/>
  <c r="J14"/>
  <c r="J13"/>
  <c r="J12"/>
  <c r="J10"/>
  <c r="J9"/>
  <c r="J8"/>
  <c r="G19"/>
</calcChain>
</file>

<file path=xl/sharedStrings.xml><?xml version="1.0" encoding="utf-8"?>
<sst xmlns="http://schemas.openxmlformats.org/spreadsheetml/2006/main" count="64" uniqueCount="53">
  <si>
    <t>TO,</t>
  </si>
  <si>
    <t>DATE</t>
  </si>
  <si>
    <t>DESTINATION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</si>
  <si>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</si>
  <si>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</si>
  <si>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</si>
  <si>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</si>
  <si>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</si>
  <si>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</si>
  <si>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</si>
  <si>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</si>
  <si>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HSN CODE: 996791</t>
  </si>
  <si>
    <t>HML</t>
  </si>
  <si>
    <t>DD.CH.</t>
  </si>
  <si>
    <t>LR CH.</t>
  </si>
  <si>
    <t>SAMBALPUR</t>
  </si>
  <si>
    <t>LINK ROAD, CUTTACK</t>
  </si>
  <si>
    <t>GSTIN : 21CGWPB0670F1ZO</t>
  </si>
  <si>
    <t>M/S : SSARASWATI ENTERPRISES</t>
  </si>
  <si>
    <t>SL.</t>
  </si>
  <si>
    <t>FROM</t>
  </si>
  <si>
    <t>CASE</t>
  </si>
  <si>
    <t>RATE</t>
  </si>
  <si>
    <t>CTC</t>
  </si>
  <si>
    <t>GST to be paid by Consignor under Reverse Charge Mechanism (RCM) as per GST ACT</t>
  </si>
  <si>
    <t>JHARSUGUDA</t>
  </si>
  <si>
    <t>BARGARH</t>
  </si>
  <si>
    <t>LAIDA</t>
  </si>
  <si>
    <t>MONTH   : DECEMBER, 2021</t>
  </si>
  <si>
    <t>BILL DATE : 31/12/2021</t>
  </si>
  <si>
    <t>INV. NO</t>
  </si>
  <si>
    <t>PL/JA/18881/21-22</t>
  </si>
  <si>
    <t>0075</t>
  </si>
  <si>
    <t>PL/JA/18938/21-22</t>
  </si>
  <si>
    <t>45</t>
  </si>
  <si>
    <t>PL/JA/18939/21-22</t>
  </si>
  <si>
    <t>74</t>
  </si>
  <si>
    <t>REDHAKHOL</t>
  </si>
  <si>
    <t>PL/JA/18941/21-22</t>
  </si>
  <si>
    <t>73</t>
  </si>
  <si>
    <t>PL/JA/19213/21-22</t>
  </si>
  <si>
    <t>046</t>
  </si>
  <si>
    <t>PL/JA/19214/21-22</t>
  </si>
  <si>
    <t>47/48</t>
  </si>
  <si>
    <t>PL/JA/19270/21-22</t>
  </si>
  <si>
    <t>49</t>
  </si>
  <si>
    <t>SUNDERGARH</t>
  </si>
  <si>
    <t>PL/JA/19273/21-22</t>
  </si>
  <si>
    <t>20</t>
  </si>
  <si>
    <t>PL/JA/19317/21-22</t>
  </si>
  <si>
    <t>0077</t>
  </si>
  <si>
    <t>(RUPEES FIVE THOUSAND FIVE HUNDRED NINETY SEVEN ONLY)</t>
  </si>
  <si>
    <t>BILL NO.   : INV-41085/21-22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</si>
</sst>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164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/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indent="4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2" fontId="0" fillId="0" borderId="1" xfId="0" applyNumberFormat="1" applyBorder="1"/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4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zoomScale="145" zoomScaleNormal="145" workbookViewId="0">
      <selection activeCell="M5" sqref="M5"/>
    </sheetView>
  </sheetViews>
  <sheetFormatPr defaultColWidth="10.85546875" defaultRowHeight="15" customHeight="1"/>
  <cols>
    <col min="1" max="1" width="3.7109375" style="14" customWidth="1"/>
    <col min="2" max="2" width="10.7109375" style="13" bestFit="1" customWidth="1"/>
    <col min="3" max="3" width="17.42578125" style="14" bestFit="1" customWidth="1"/>
    <col min="4" max="4" width="8" style="15" bestFit="1" customWidth="1"/>
    <col min="5" max="5" width="6.5703125" style="16" bestFit="1" customWidth="1"/>
    <col min="6" max="6" width="14.28515625" style="14" bestFit="1" customWidth="1"/>
    <col min="7" max="7" width="6.140625" style="14" bestFit="1" customWidth="1"/>
    <col min="8" max="8" width="7.42578125" style="7" customWidth="1"/>
    <col min="9" max="9" width="6.42578125" style="17" customWidth="1"/>
    <col min="10" max="10" width="8" style="17" customWidth="1"/>
    <col min="11" max="11" width="7.140625" style="5" bestFit="1" customWidth="1"/>
    <col min="12" max="12" width="8.5703125" style="5" customWidth="1"/>
    <col min="13" max="13" width="28.7109375" style="5" bestFit="1" customWidth="1"/>
    <col min="14" max="16384" width="10.85546875" style="5"/>
  </cols>
  <sheetData>
    <row r="1" spans="1:15" s="18" customFormat="1" ht="15" customHeight="1">
      <c r="A1" s="18" t="s">
        <v>0</v>
      </c>
      <c r="B1" s="19"/>
      <c r="E1" s="20"/>
      <c r="J1" s="21" t="s">
        <v>28</v>
      </c>
    </row>
    <row r="2" spans="1:15" s="18" customFormat="1" ht="15" customHeight="1">
      <c r="A2" s="22" t="s">
        <v>18</v>
      </c>
      <c r="B2" s="23"/>
      <c r="C2" s="24"/>
      <c r="D2" s="24"/>
      <c r="E2" s="25"/>
      <c r="J2" s="21" t="s">
        <v>52</v>
      </c>
    </row>
    <row r="3" spans="1:15" s="18" customFormat="1" ht="15" customHeight="1">
      <c r="A3" s="26" t="s">
        <v>16</v>
      </c>
      <c r="B3" s="27"/>
      <c r="C3" s="28"/>
      <c r="D3" s="28"/>
      <c r="E3" s="25"/>
      <c r="J3" s="21" t="s">
        <v>29</v>
      </c>
    </row>
    <row r="4" spans="1:15" s="18" customFormat="1" ht="15" customHeight="1">
      <c r="A4" s="26" t="s">
        <v>17</v>
      </c>
      <c r="B4" s="27"/>
      <c r="C4" s="28"/>
      <c r="D4" s="28"/>
      <c r="E4" s="25"/>
      <c r="F4" s="29"/>
      <c r="J4" s="21" t="s">
        <v>4</v>
      </c>
    </row>
    <row r="5" spans="1:15" s="18" customFormat="1" ht="15" customHeight="1">
      <c r="B5" s="27"/>
      <c r="C5" s="28"/>
      <c r="D5" s="28"/>
      <c r="E5" s="25"/>
      <c r="F5" s="29"/>
      <c r="J5" s="25" t="s">
        <v>11</v>
      </c>
    </row>
    <row r="6" spans="1:15" s="3" customFormat="1" ht="15" customHeight="1">
      <c r="A6" s="9"/>
      <c r="B6" s="10"/>
      <c r="C6" s="11"/>
      <c r="D6" s="6"/>
      <c r="E6" s="8"/>
      <c r="F6" s="12"/>
      <c r="K6" s="7"/>
    </row>
    <row r="7" spans="1:15" s="4" customFormat="1" ht="15" customHeight="1">
      <c r="A7" s="39" t="s">
        <v>19</v>
      </c>
      <c r="B7" s="40" t="s">
        <v>1</v>
      </c>
      <c r="C7" s="39" t="s">
        <v>7</v>
      </c>
      <c r="D7" s="39" t="s">
        <v>30</v>
      </c>
      <c r="E7" s="39" t="s">
        <v>20</v>
      </c>
      <c r="F7" s="39" t="s">
        <v>2</v>
      </c>
      <c r="G7" s="39" t="s">
        <v>21</v>
      </c>
      <c r="H7" s="41" t="s">
        <v>22</v>
      </c>
      <c r="I7" s="41" t="s">
        <v>12</v>
      </c>
      <c r="J7" s="41" t="s">
        <v>13</v>
      </c>
      <c r="K7" s="41" t="s">
        <v>14</v>
      </c>
      <c r="L7" s="41" t="s">
        <v>3</v>
      </c>
      <c r="M7" s="30"/>
      <c r="N7" s="30"/>
      <c r="O7" s="30"/>
    </row>
    <row r="8" spans="1:15" s="4" customFormat="1" ht="15.75" customHeight="1">
      <c r="A8" s="42">
        <v>1</v>
      </c>
      <c r="B8" s="43">
        <v>44536</v>
      </c>
      <c r="C8" s="42" t="s">
        <v>31</v>
      </c>
      <c r="D8" s="44" t="s">
        <v>32</v>
      </c>
      <c r="E8" s="44" t="s">
        <v>23</v>
      </c>
      <c r="F8" s="44" t="s">
        <v>15</v>
      </c>
      <c r="G8" s="45">
        <v>1</v>
      </c>
      <c r="H8" s="46">
        <v>70</v>
      </c>
      <c r="I8" s="46">
        <v>2</v>
      </c>
      <c r="J8" s="46">
        <f>G8*20</f>
        <v>20</v>
      </c>
      <c r="K8" s="46">
        <v>25</v>
      </c>
      <c r="L8" s="46">
        <f>G8*H8+I8+J8+K8</f>
        <v>117</v>
      </c>
      <c r="M8"/>
      <c r="N8"/>
      <c r="O8"/>
    </row>
    <row r="9" spans="1:15" s="4" customFormat="1" ht="15.75" customHeight="1">
      <c r="A9" s="42">
        <v>2</v>
      </c>
      <c r="B9" s="43">
        <v>44536</v>
      </c>
      <c r="C9" s="42" t="s">
        <v>33</v>
      </c>
      <c r="D9" s="44" t="s">
        <v>34</v>
      </c>
      <c r="E9" s="44" t="s">
        <v>23</v>
      </c>
      <c r="F9" s="44" t="s">
        <v>26</v>
      </c>
      <c r="G9" s="45">
        <v>2</v>
      </c>
      <c r="H9" s="46">
        <v>85</v>
      </c>
      <c r="I9" s="46">
        <v>4</v>
      </c>
      <c r="J9" s="46">
        <f t="shared" ref="J9:J16" si="0">G9*20</f>
        <v>40</v>
      </c>
      <c r="K9" s="46">
        <v>25</v>
      </c>
      <c r="L9" s="46">
        <f t="shared" ref="L9:L16" si="1">G9*H9+I9+J9+K9</f>
        <v>239</v>
      </c>
      <c r="M9"/>
      <c r="N9"/>
      <c r="O9"/>
    </row>
    <row r="10" spans="1:15" s="4" customFormat="1" ht="15.75" customHeight="1">
      <c r="A10" s="42">
        <v>3</v>
      </c>
      <c r="B10" s="43">
        <v>44536</v>
      </c>
      <c r="C10" s="42" t="s">
        <v>35</v>
      </c>
      <c r="D10" s="44" t="s">
        <v>36</v>
      </c>
      <c r="E10" s="44" t="s">
        <v>23</v>
      </c>
      <c r="F10" s="44" t="s">
        <v>37</v>
      </c>
      <c r="G10" s="45">
        <v>3</v>
      </c>
      <c r="H10" s="46">
        <v>120</v>
      </c>
      <c r="I10" s="46">
        <v>6</v>
      </c>
      <c r="J10" s="46">
        <f t="shared" si="0"/>
        <v>60</v>
      </c>
      <c r="K10" s="46">
        <v>25</v>
      </c>
      <c r="L10" s="46">
        <f t="shared" si="1"/>
        <v>451</v>
      </c>
      <c r="M10"/>
      <c r="N10"/>
      <c r="O10"/>
    </row>
    <row r="11" spans="1:15" s="4" customFormat="1" ht="15.75" customHeight="1">
      <c r="A11" s="42">
        <v>4</v>
      </c>
      <c r="B11" s="43">
        <v>44536</v>
      </c>
      <c r="C11" s="42" t="s">
        <v>38</v>
      </c>
      <c r="D11" s="44" t="s">
        <v>39</v>
      </c>
      <c r="E11" s="44" t="s">
        <v>23</v>
      </c>
      <c r="F11" s="44" t="s">
        <v>27</v>
      </c>
      <c r="G11" s="45">
        <v>5</v>
      </c>
      <c r="H11" s="46">
        <v>100</v>
      </c>
      <c r="I11" s="46">
        <v>10</v>
      </c>
      <c r="J11" s="46">
        <v>1000</v>
      </c>
      <c r="K11" s="46">
        <v>25</v>
      </c>
      <c r="L11" s="46">
        <f t="shared" si="1"/>
        <v>1535</v>
      </c>
      <c r="M11"/>
      <c r="N11"/>
      <c r="O11"/>
    </row>
    <row r="12" spans="1:15" s="4" customFormat="1" ht="15.75" customHeight="1">
      <c r="A12" s="42">
        <v>5</v>
      </c>
      <c r="B12" s="43">
        <v>44540</v>
      </c>
      <c r="C12" s="42" t="s">
        <v>40</v>
      </c>
      <c r="D12" s="44" t="s">
        <v>41</v>
      </c>
      <c r="E12" s="44" t="s">
        <v>23</v>
      </c>
      <c r="F12" s="44" t="s">
        <v>15</v>
      </c>
      <c r="G12" s="45">
        <v>6</v>
      </c>
      <c r="H12" s="46">
        <v>70</v>
      </c>
      <c r="I12" s="46">
        <v>12</v>
      </c>
      <c r="J12" s="46">
        <f t="shared" si="0"/>
        <v>120</v>
      </c>
      <c r="K12" s="46">
        <v>25</v>
      </c>
      <c r="L12" s="46">
        <f t="shared" si="1"/>
        <v>577</v>
      </c>
      <c r="M12"/>
      <c r="N12"/>
      <c r="O12"/>
    </row>
    <row r="13" spans="1:15" s="4" customFormat="1" ht="15.75" customHeight="1">
      <c r="A13" s="42">
        <v>6</v>
      </c>
      <c r="B13" s="43">
        <v>44540</v>
      </c>
      <c r="C13" s="42" t="s">
        <v>42</v>
      </c>
      <c r="D13" s="44" t="s">
        <v>43</v>
      </c>
      <c r="E13" s="44" t="s">
        <v>23</v>
      </c>
      <c r="F13" s="44" t="s">
        <v>15</v>
      </c>
      <c r="G13" s="45">
        <v>11</v>
      </c>
      <c r="H13" s="46">
        <v>70</v>
      </c>
      <c r="I13" s="46">
        <v>22</v>
      </c>
      <c r="J13" s="46">
        <f t="shared" si="0"/>
        <v>220</v>
      </c>
      <c r="K13" s="46">
        <v>25</v>
      </c>
      <c r="L13" s="46">
        <f t="shared" si="1"/>
        <v>1037</v>
      </c>
      <c r="M13"/>
      <c r="N13"/>
      <c r="O13"/>
    </row>
    <row r="14" spans="1:15" s="4" customFormat="1" ht="15.75" customHeight="1">
      <c r="A14" s="42">
        <v>7</v>
      </c>
      <c r="B14" s="43">
        <v>44540</v>
      </c>
      <c r="C14" s="42" t="s">
        <v>44</v>
      </c>
      <c r="D14" s="44" t="s">
        <v>45</v>
      </c>
      <c r="E14" s="44" t="s">
        <v>23</v>
      </c>
      <c r="F14" s="44" t="s">
        <v>46</v>
      </c>
      <c r="G14" s="45">
        <v>8</v>
      </c>
      <c r="H14" s="46">
        <v>110</v>
      </c>
      <c r="I14" s="46">
        <v>16</v>
      </c>
      <c r="J14" s="46">
        <f t="shared" si="0"/>
        <v>160</v>
      </c>
      <c r="K14" s="46">
        <v>25</v>
      </c>
      <c r="L14" s="46">
        <f t="shared" si="1"/>
        <v>1081</v>
      </c>
      <c r="M14"/>
      <c r="N14"/>
      <c r="O14"/>
    </row>
    <row r="15" spans="1:15" s="4" customFormat="1" ht="15.75" customHeight="1">
      <c r="A15" s="42">
        <v>8</v>
      </c>
      <c r="B15" s="43">
        <v>44540</v>
      </c>
      <c r="C15" s="42" t="s">
        <v>47</v>
      </c>
      <c r="D15" s="44" t="s">
        <v>48</v>
      </c>
      <c r="E15" s="44" t="s">
        <v>23</v>
      </c>
      <c r="F15" s="44" t="s">
        <v>25</v>
      </c>
      <c r="G15" s="45">
        <v>1</v>
      </c>
      <c r="H15" s="46">
        <v>80</v>
      </c>
      <c r="I15" s="46">
        <v>2</v>
      </c>
      <c r="J15" s="46">
        <f t="shared" si="0"/>
        <v>20</v>
      </c>
      <c r="K15" s="46">
        <v>25</v>
      </c>
      <c r="L15" s="46">
        <f t="shared" si="1"/>
        <v>127</v>
      </c>
      <c r="M15"/>
      <c r="N15"/>
      <c r="O15"/>
    </row>
    <row r="16" spans="1:15" s="4" customFormat="1" ht="15.75" customHeight="1">
      <c r="A16" s="42">
        <v>9</v>
      </c>
      <c r="B16" s="43">
        <v>44541</v>
      </c>
      <c r="C16" s="42" t="s">
        <v>49</v>
      </c>
      <c r="D16" s="44" t="s">
        <v>50</v>
      </c>
      <c r="E16" s="44" t="s">
        <v>23</v>
      </c>
      <c r="F16" s="44" t="s">
        <v>25</v>
      </c>
      <c r="G16" s="45">
        <v>4</v>
      </c>
      <c r="H16" s="46">
        <v>80</v>
      </c>
      <c r="I16" s="46">
        <v>8</v>
      </c>
      <c r="J16" s="46">
        <f t="shared" si="0"/>
        <v>80</v>
      </c>
      <c r="K16" s="46">
        <v>25</v>
      </c>
      <c r="L16" s="46">
        <f t="shared" si="1"/>
        <v>433</v>
      </c>
      <c r="M16"/>
      <c r="N16"/>
      <c r="O16"/>
    </row>
    <row r="17" spans="1:15" s="36" customFormat="1" ht="15.75" customHeight="1">
      <c r="A17" s="38" t="s">
        <v>51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4">
        <f>SUM(L8:L16)</f>
        <v>5597</v>
      </c>
      <c r="M17" s="35"/>
      <c r="N17" s="35"/>
      <c r="O17" s="35"/>
    </row>
    <row r="18" spans="1:15" s="4" customFormat="1" ht="15" customHeight="1">
      <c r="A18" s="37" t="s">
        <v>24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5" s="4" customFormat="1" ht="15" customHeight="1">
      <c r="A19" s="32"/>
      <c r="B19" s="31"/>
      <c r="C19" s="31"/>
      <c r="D19" s="31"/>
      <c r="E19" s="31"/>
      <c r="F19" s="31"/>
      <c r="G19" s="31">
        <f>SUM(G8:G16)</f>
        <v>41</v>
      </c>
      <c r="H19" s="31"/>
      <c r="I19" s="31"/>
      <c r="J19" s="31"/>
      <c r="K19" s="31"/>
      <c r="L19" s="31"/>
    </row>
    <row r="20" spans="1:15" ht="15" customHeight="1">
      <c r="A20" s="2" t="s">
        <v>5</v>
      </c>
    </row>
    <row r="21" spans="1:15" ht="15" customHeight="1">
      <c r="A21" s="2"/>
    </row>
    <row r="22" spans="1:15" ht="15" customHeight="1">
      <c r="A22" s="2"/>
    </row>
    <row r="23" spans="1:15" ht="15" customHeight="1">
      <c r="A23" s="2" t="s">
        <v>6</v>
      </c>
    </row>
    <row r="24" spans="1:15" ht="15" customHeight="1">
      <c r="A24" s="33"/>
    </row>
    <row r="25" spans="1:15" ht="15" customHeight="1">
      <c r="A25" s="33"/>
    </row>
  </sheetData>
  <mergeCells count="2">
    <mergeCell ref="A18:L18"/>
    <mergeCell ref="A17:K17"/>
  </mergeCells>
  <conditionalFormatting sqref="C20:C1048576 C1:C16">
    <cfRule type="duplicateValues" dxfId="13" priority="1462"/>
    <cfRule type="duplicateValues" dxfId="12" priority="1463"/>
  </conditionalFormatting>
  <conditionalFormatting sqref="C1:C5">
    <cfRule type="duplicateValues" dxfId="11" priority="1"/>
  </conditionalFormatting>
  <conditionalFormatting sqref="C1:C6">
    <cfRule type="duplicateValues" dxfId="10" priority="2389"/>
    <cfRule type="duplicateValues" dxfId="9" priority="2390"/>
  </conditionalFormatting>
  <conditionalFormatting sqref="C2:C6">
    <cfRule type="duplicateValues" dxfId="8" priority="2391"/>
  </conditionalFormatting>
  <conditionalFormatting sqref="C20:C64343 C2:C16">
    <cfRule type="duplicateValues" dxfId="7" priority="2469"/>
  </conditionalFormatting>
  <conditionalFormatting sqref="C7:C16">
    <cfRule type="duplicateValues" dxfId="6" priority="2777"/>
    <cfRule type="duplicateValues" dxfId="5" priority="2778"/>
  </conditionalFormatting>
  <conditionalFormatting sqref="C7:C16">
    <cfRule type="duplicateValues" dxfId="4" priority="2779"/>
  </conditionalFormatting>
  <conditionalFormatting sqref="C7:C16">
    <cfRule type="duplicateValues" dxfId="3" priority="2780" stopIfTrue="1"/>
  </conditionalFormatting>
  <conditionalFormatting sqref="C7:C16">
    <cfRule type="duplicateValues" dxfId="2" priority="2781"/>
  </conditionalFormatting>
  <conditionalFormatting sqref="C7:C16">
    <cfRule type="duplicateValues" dxfId="1" priority="2782"/>
  </conditionalFormatting>
  <conditionalFormatting sqref="C7:C16">
    <cfRule type="duplicateValues" dxfId="0" priority="2783"/>
  </conditionalFormatting>
  <dataValidations count="1">
    <dataValidation type="custom" allowBlank="1" showInputMessage="1" showErrorMessage="1" sqref="A18:A19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8</v>
      </c>
    </row>
    <row r="8" spans="2:2">
      <c r="B8" s="2" t="s">
        <v>9</v>
      </c>
    </row>
    <row r="9" spans="2:2">
      <c r="B9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2022-02-01T11:24:12Z</cp:lastPrinted>
  <dcterms:created xsi:type="dcterms:W3CDTF">2010-04-08T11:28:01Z</dcterms:created>
  <dcterms:modified xsi:type="dcterms:W3CDTF">2022-02-01T14:10:40Z</dcterms:modified>
</cp:coreProperties>
</file>