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9" i="1"/>
  <c r="J5"/>
  <c r="J7"/>
  <c r="H6"/>
  <c r="J6" s="1"/>
  <c r="H8"/>
  <c r="J8" s="1"/>
  <c r="H4"/>
  <c r="J4" s="1"/>
</calcChain>
</file>

<file path=xl/sharedStrings.xml><?xml version="1.0" encoding="utf-8"?>
<sst xmlns="http://schemas.openxmlformats.org/spreadsheetml/2006/main" count="41" uniqueCount="36">
  <si>
    <t>INVOICE
PRAGATI LOGISTICS,SAMANTA SAHI KHUNTIA LANE,8984191006
GST No:21AGHPB9356M1Z9</t>
  </si>
  <si>
    <t>06/3/2024</t>
  </si>
  <si>
    <t>1643</t>
  </si>
  <si>
    <t>09/3/2024</t>
  </si>
  <si>
    <t>1655</t>
  </si>
  <si>
    <t>19/3/2024</t>
  </si>
  <si>
    <t>1713</t>
  </si>
  <si>
    <t>31/3/2024</t>
  </si>
  <si>
    <t>387</t>
  </si>
  <si>
    <t>29/3/2024</t>
  </si>
  <si>
    <t>108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</si>
  <si>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</si>
  <si>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</si>
  <si>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</si>
  <si>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</si>
  <si>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</si>
  <si>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</si>
  <si>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</si>
  <si>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</si>
  <si>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</si>
  <si>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</si>
  <si>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</si>
  <si>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</si>
  <si>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SUDHA AGENCIES
Address:JHOLASAHI,9861074767
GST No:21ABOPK8905D1ZT
</t>
  </si>
  <si>
    <t>DO/25165</t>
  </si>
  <si>
    <t>DO/25367</t>
  </si>
  <si>
    <t>DO/26084</t>
  </si>
  <si>
    <t>DO/26844</t>
  </si>
  <si>
    <t>MA/22501</t>
  </si>
  <si>
    <t>BALIPATANA</t>
  </si>
  <si>
    <t>JAJPUR ROAD</t>
  </si>
  <si>
    <t>BALIKUDA</t>
  </si>
  <si>
    <t>SORO</t>
  </si>
  <si>
    <t>CTC</t>
  </si>
  <si>
    <t>(RUPEES TWO THOUSAND THREE HUNDRED THIRTY ONLY)</t>
  </si>
  <si>
    <t xml:space="preserve">Bill Date:03/31/2024
Bill #:Inv-42966/23-24
Total Amount:2330.00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</si>
</sst>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676275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00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PAID%20QUATATION\SUD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JAJPUR TOWN</v>
          </cell>
          <cell r="E2">
            <v>40</v>
          </cell>
        </row>
        <row r="3">
          <cell r="D3" t="str">
            <v>BANAMALIPUR</v>
          </cell>
          <cell r="E3">
            <v>40</v>
          </cell>
        </row>
        <row r="4">
          <cell r="D4" t="str">
            <v>KAKATPUR</v>
          </cell>
          <cell r="E4">
            <v>40</v>
          </cell>
        </row>
        <row r="5">
          <cell r="D5" t="str">
            <v>JEYPORE</v>
          </cell>
          <cell r="E5">
            <v>60</v>
          </cell>
        </row>
        <row r="6">
          <cell r="D6" t="str">
            <v>DHARMAGARH</v>
          </cell>
          <cell r="E6">
            <v>60</v>
          </cell>
        </row>
        <row r="7">
          <cell r="D7" t="str">
            <v>CHHATRAPUR</v>
          </cell>
          <cell r="E7">
            <v>60</v>
          </cell>
        </row>
        <row r="8">
          <cell r="D8" t="str">
            <v>MARKONA</v>
          </cell>
          <cell r="E8">
            <v>40</v>
          </cell>
        </row>
        <row r="9">
          <cell r="D9" t="str">
            <v>BARAGARH</v>
          </cell>
          <cell r="E9">
            <v>60</v>
          </cell>
        </row>
        <row r="10">
          <cell r="D10" t="str">
            <v>KENDRAPARA</v>
          </cell>
          <cell r="E10">
            <v>40</v>
          </cell>
        </row>
        <row r="11">
          <cell r="D11" t="str">
            <v>RAIRANGPUR</v>
          </cell>
          <cell r="E11">
            <v>60</v>
          </cell>
        </row>
        <row r="12">
          <cell r="D12" t="str">
            <v>JALESWAR</v>
          </cell>
          <cell r="E12">
            <v>60</v>
          </cell>
        </row>
        <row r="13">
          <cell r="D13" t="str">
            <v>BHUBANESWAR</v>
          </cell>
          <cell r="E13">
            <v>40</v>
          </cell>
        </row>
        <row r="14">
          <cell r="D14" t="str">
            <v>PURI</v>
          </cell>
          <cell r="E14">
            <v>40</v>
          </cell>
        </row>
        <row r="15">
          <cell r="D15" t="str">
            <v>BALIPATANA</v>
          </cell>
          <cell r="E15">
            <v>40</v>
          </cell>
        </row>
        <row r="16">
          <cell r="D16" t="str">
            <v>DELANG</v>
          </cell>
          <cell r="E16">
            <v>40</v>
          </cell>
        </row>
        <row r="17">
          <cell r="D17" t="str">
            <v>NIMAPARA</v>
          </cell>
          <cell r="E17">
            <v>40</v>
          </cell>
        </row>
        <row r="18">
          <cell r="D18" t="str">
            <v>DUBURI</v>
          </cell>
          <cell r="E18">
            <v>40</v>
          </cell>
        </row>
        <row r="19">
          <cell r="D19" t="str">
            <v>BHADRAK</v>
          </cell>
          <cell r="E19">
            <v>40</v>
          </cell>
        </row>
        <row r="20">
          <cell r="D20" t="str">
            <v>NUAPATNA</v>
          </cell>
          <cell r="E20">
            <v>40</v>
          </cell>
        </row>
        <row r="21">
          <cell r="D21" t="str">
            <v>PARADEEP</v>
          </cell>
          <cell r="E21">
            <v>40</v>
          </cell>
        </row>
        <row r="22">
          <cell r="D22" t="str">
            <v>JARKA</v>
          </cell>
          <cell r="E22">
            <v>40</v>
          </cell>
        </row>
        <row r="23">
          <cell r="D23" t="str">
            <v>NILAGIRI</v>
          </cell>
          <cell r="E23">
            <v>40</v>
          </cell>
        </row>
        <row r="24">
          <cell r="D24" t="str">
            <v>BERHAMPUR</v>
          </cell>
          <cell r="E24">
            <v>45</v>
          </cell>
        </row>
        <row r="25">
          <cell r="D25" t="str">
            <v>ROURKELA</v>
          </cell>
          <cell r="E25">
            <v>50</v>
          </cell>
        </row>
        <row r="26">
          <cell r="D26" t="str">
            <v>BUGUDA</v>
          </cell>
          <cell r="E26">
            <v>50</v>
          </cell>
        </row>
        <row r="27">
          <cell r="D27" t="str">
            <v>BARIPADA</v>
          </cell>
          <cell r="E27">
            <v>60</v>
          </cell>
        </row>
        <row r="28">
          <cell r="D28" t="str">
            <v>JHARSUGUDA</v>
          </cell>
          <cell r="E28">
            <v>60</v>
          </cell>
        </row>
        <row r="29">
          <cell r="D29" t="str">
            <v>BALASORE</v>
          </cell>
          <cell r="E29">
            <v>40</v>
          </cell>
        </row>
        <row r="30">
          <cell r="D30" t="str">
            <v>SORO</v>
          </cell>
          <cell r="E30">
            <v>40</v>
          </cell>
        </row>
        <row r="31">
          <cell r="D31" t="str">
            <v>KONARK</v>
          </cell>
          <cell r="E31">
            <v>40</v>
          </cell>
        </row>
        <row r="32">
          <cell r="D32" t="str">
            <v>ADASPUR</v>
          </cell>
          <cell r="E32">
            <v>40</v>
          </cell>
        </row>
        <row r="33">
          <cell r="D33" t="str">
            <v>BOLANGIR</v>
          </cell>
          <cell r="E33">
            <v>50</v>
          </cell>
        </row>
        <row r="34">
          <cell r="D34" t="str">
            <v>BALUGAON</v>
          </cell>
          <cell r="E34">
            <v>40</v>
          </cell>
        </row>
        <row r="35">
          <cell r="D35" t="str">
            <v>CHAKAPADA</v>
          </cell>
          <cell r="E35">
            <v>40</v>
          </cell>
        </row>
        <row r="36">
          <cell r="D36" t="str">
            <v>BARBIL</v>
          </cell>
          <cell r="E36">
            <v>50</v>
          </cell>
        </row>
        <row r="37">
          <cell r="D37" t="str">
            <v>narda bazar balipatna</v>
          </cell>
          <cell r="E37">
            <v>40</v>
          </cell>
        </row>
        <row r="38">
          <cell r="D38" t="str">
            <v>KHURDA</v>
          </cell>
          <cell r="E38">
            <v>40</v>
          </cell>
        </row>
        <row r="39">
          <cell r="D39" t="str">
            <v>SALIPUR</v>
          </cell>
          <cell r="E39">
            <v>40</v>
          </cell>
        </row>
        <row r="40">
          <cell r="D40" t="str">
            <v>BEGUNIA</v>
          </cell>
          <cell r="E40">
            <v>40</v>
          </cell>
        </row>
        <row r="41">
          <cell r="D41" t="str">
            <v>BAISINGA</v>
          </cell>
          <cell r="E41">
            <v>50</v>
          </cell>
        </row>
        <row r="42">
          <cell r="D42" t="str">
            <v>PATASINDARPUR</v>
          </cell>
          <cell r="E42">
            <v>40</v>
          </cell>
        </row>
        <row r="43">
          <cell r="D43" t="str">
            <v>NAYAGARH</v>
          </cell>
          <cell r="E43">
            <v>40</v>
          </cell>
        </row>
        <row r="44">
          <cell r="D44" t="str">
            <v>NIRAKARPUR</v>
          </cell>
          <cell r="E44">
            <v>40</v>
          </cell>
        </row>
        <row r="45">
          <cell r="D45" t="str">
            <v>BALIKUDA</v>
          </cell>
          <cell r="E45">
            <v>50</v>
          </cell>
        </row>
        <row r="46">
          <cell r="D46" t="str">
            <v>PRAGATI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O9" sqref="O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3"/>
      <c r="B1" s="13"/>
      <c r="C1" s="13"/>
      <c r="D1" s="13"/>
      <c r="E1" s="13"/>
      <c r="F1" s="10" t="s">
        <v>0</v>
      </c>
      <c r="G1" s="10"/>
      <c r="H1" s="10"/>
      <c r="I1" s="10"/>
      <c r="J1" s="10"/>
    </row>
    <row r="2" spans="1:10" ht="75" customHeight="1">
      <c r="A2" s="13" t="s">
        <v>23</v>
      </c>
      <c r="B2" s="13"/>
      <c r="C2" s="13"/>
      <c r="D2" s="13"/>
      <c r="E2" s="13"/>
      <c r="F2" s="10" t="s">
        <v>35</v>
      </c>
      <c r="G2" s="10"/>
      <c r="H2" s="10"/>
      <c r="I2" s="10"/>
      <c r="J2" s="10"/>
    </row>
    <row r="3" spans="1:10" s="3" customForma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14" t="s">
        <v>20</v>
      </c>
      <c r="I3" s="14" t="s">
        <v>21</v>
      </c>
      <c r="J3" s="7" t="s">
        <v>22</v>
      </c>
    </row>
    <row r="4" spans="1:10">
      <c r="A4" s="4">
        <v>1</v>
      </c>
      <c r="B4" s="11" t="s">
        <v>1</v>
      </c>
      <c r="C4" s="11" t="s">
        <v>24</v>
      </c>
      <c r="D4" s="12" t="s">
        <v>33</v>
      </c>
      <c r="E4" s="4" t="s">
        <v>29</v>
      </c>
      <c r="F4" s="11" t="s">
        <v>2</v>
      </c>
      <c r="G4" s="11">
        <v>22</v>
      </c>
      <c r="H4" s="6">
        <f>VLOOKUP(E4,[1]data!$D$2:$E$46,2,FALSE)</f>
        <v>40</v>
      </c>
      <c r="I4" s="6">
        <v>40</v>
      </c>
      <c r="J4" s="6">
        <f>G4*H4+I4</f>
        <v>920</v>
      </c>
    </row>
    <row r="5" spans="1:10">
      <c r="A5" s="4">
        <v>2</v>
      </c>
      <c r="B5" s="11" t="s">
        <v>3</v>
      </c>
      <c r="C5" s="11" t="s">
        <v>25</v>
      </c>
      <c r="D5" s="12" t="s">
        <v>33</v>
      </c>
      <c r="E5" s="4" t="s">
        <v>30</v>
      </c>
      <c r="F5" s="11" t="s">
        <v>4</v>
      </c>
      <c r="G5" s="11">
        <v>1</v>
      </c>
      <c r="H5" s="6">
        <v>40</v>
      </c>
      <c r="I5" s="6">
        <v>40</v>
      </c>
      <c r="J5" s="6">
        <f t="shared" ref="J5:J8" si="0">G5*H5+I5</f>
        <v>80</v>
      </c>
    </row>
    <row r="6" spans="1:10">
      <c r="A6" s="4">
        <v>3</v>
      </c>
      <c r="B6" s="11" t="s">
        <v>5</v>
      </c>
      <c r="C6" s="11" t="s">
        <v>26</v>
      </c>
      <c r="D6" s="12" t="s">
        <v>33</v>
      </c>
      <c r="E6" s="4" t="s">
        <v>29</v>
      </c>
      <c r="F6" s="11" t="s">
        <v>6</v>
      </c>
      <c r="G6" s="11">
        <v>1</v>
      </c>
      <c r="H6" s="6">
        <f>VLOOKUP(E6,[1]data!$D$2:$E$46,2,FALSE)</f>
        <v>40</v>
      </c>
      <c r="I6" s="6">
        <v>40</v>
      </c>
      <c r="J6" s="6">
        <f t="shared" si="0"/>
        <v>80</v>
      </c>
    </row>
    <row r="7" spans="1:10">
      <c r="A7" s="4">
        <v>4</v>
      </c>
      <c r="B7" s="11" t="s">
        <v>9</v>
      </c>
      <c r="C7" s="11" t="s">
        <v>28</v>
      </c>
      <c r="D7" s="12" t="s">
        <v>33</v>
      </c>
      <c r="E7" s="4" t="s">
        <v>32</v>
      </c>
      <c r="F7" s="11" t="s">
        <v>10</v>
      </c>
      <c r="G7" s="11">
        <v>12</v>
      </c>
      <c r="H7" s="6">
        <v>35</v>
      </c>
      <c r="I7" s="6">
        <v>40</v>
      </c>
      <c r="J7" s="6">
        <f t="shared" si="0"/>
        <v>460</v>
      </c>
    </row>
    <row r="8" spans="1:10">
      <c r="A8" s="4">
        <v>5</v>
      </c>
      <c r="B8" s="11" t="s">
        <v>7</v>
      </c>
      <c r="C8" s="11" t="s">
        <v>27</v>
      </c>
      <c r="D8" s="12" t="s">
        <v>33</v>
      </c>
      <c r="E8" s="4" t="s">
        <v>31</v>
      </c>
      <c r="F8" s="11" t="s">
        <v>8</v>
      </c>
      <c r="G8" s="11">
        <v>15</v>
      </c>
      <c r="H8" s="6">
        <f>VLOOKUP(E8,[1]data!$D$2:$E$46,2,FALSE)</f>
        <v>50</v>
      </c>
      <c r="I8" s="6">
        <v>40</v>
      </c>
      <c r="J8" s="6">
        <f t="shared" si="0"/>
        <v>790</v>
      </c>
    </row>
    <row r="9" spans="1:10" s="3" customFormat="1" ht="15" customHeight="1">
      <c r="A9" s="17" t="s">
        <v>34</v>
      </c>
      <c r="B9" s="15"/>
      <c r="C9" s="15"/>
      <c r="D9" s="15"/>
      <c r="E9" s="15"/>
      <c r="F9" s="15"/>
      <c r="G9" s="15"/>
      <c r="H9" s="15"/>
      <c r="I9" s="16"/>
      <c r="J9" s="7">
        <f>SUM(J4:J8)</f>
        <v>2330</v>
      </c>
    </row>
    <row r="10" spans="1:10" s="3" customFormat="1" ht="30" customHeight="1">
      <c r="A10" s="8" t="s">
        <v>11</v>
      </c>
      <c r="B10" s="8"/>
      <c r="C10" s="8"/>
      <c r="D10" s="8"/>
      <c r="E10" s="8"/>
      <c r="F10" s="8"/>
      <c r="G10" s="8"/>
      <c r="H10" s="9"/>
      <c r="I10" s="9"/>
      <c r="J10" s="9"/>
    </row>
    <row r="11" spans="1:10" s="3" customFormat="1" ht="30" customHeight="1">
      <c r="A11" s="8" t="s">
        <v>12</v>
      </c>
      <c r="B11" s="8"/>
      <c r="C11" s="8"/>
      <c r="D11" s="8"/>
      <c r="E11" s="8"/>
      <c r="F11" s="8"/>
      <c r="G11" s="8"/>
      <c r="H11" s="9"/>
      <c r="I11" s="9"/>
      <c r="J11" s="9"/>
    </row>
  </sheetData>
  <sortState ref="B4:H8">
    <sortCondition ref="B4"/>
  </sortState>
  <mergeCells count="7">
    <mergeCell ref="A10:J10"/>
    <mergeCell ref="A11:J11"/>
    <mergeCell ref="F2:J2"/>
    <mergeCell ref="A2:E2"/>
    <mergeCell ref="A9:I9"/>
    <mergeCell ref="F1:J1"/>
    <mergeCell ref="A1:E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2024-04-11T05:05:53Z</dcterms:created>
  <dcterms:modified xsi:type="dcterms:W3CDTF">2024-04-11T05:05:53Z</dcterms:modified>
</cp:coreProperties>
</file>