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FIXED EXP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5" i="1" l="1"/>
  <c r="D34" i="1"/>
  <c r="C28" i="1"/>
  <c r="D30" i="1" s="1"/>
  <c r="D33" i="1" s="1"/>
</calcChain>
</file>

<file path=xl/sharedStrings.xml><?xml version="1.0" encoding="utf-8"?>
<sst xmlns="http://schemas.openxmlformats.org/spreadsheetml/2006/main" count="32" uniqueCount="31">
  <si>
    <t>INVOICE</t>
  </si>
  <si>
    <t>BILL TO</t>
  </si>
  <si>
    <t>PRAGATI LOGISTICS</t>
  </si>
  <si>
    <t>BILL TYPE</t>
  </si>
  <si>
    <t>Web:pragatilogistics.in</t>
  </si>
  <si>
    <t>MOB: +91 8984191006</t>
  </si>
  <si>
    <t>To,</t>
  </si>
  <si>
    <t>M/s SURFA COATS INDIA PVT LTD</t>
  </si>
  <si>
    <t>INVOICE NO.</t>
  </si>
  <si>
    <t>INV. DATE</t>
  </si>
  <si>
    <t xml:space="preserve">MONTH </t>
  </si>
  <si>
    <t>BENGALURU, KARNATAKA</t>
  </si>
  <si>
    <t>Email:-admin@pragatilogistics.in</t>
  </si>
  <si>
    <t>SAMANTA SAHI, KHUNTIA LANE, CUTTACK</t>
  </si>
  <si>
    <t>Regards</t>
  </si>
  <si>
    <t>(As per Sales Day Book)</t>
  </si>
  <si>
    <t xml:space="preserve">Less : Direct bill </t>
  </si>
  <si>
    <t xml:space="preserve">Less: RIS Credit Notes </t>
  </si>
  <si>
    <t xml:space="preserve">Less: Cash Discount Credit Notes </t>
  </si>
  <si>
    <t>Net Sales</t>
  </si>
  <si>
    <t>(B)</t>
  </si>
  <si>
    <t>GSTIN :-21AGHPB9356M1Z9</t>
  </si>
  <si>
    <t>GSTIN: 29AAECS3469C1Z9</t>
  </si>
  <si>
    <t>Less: Monthly Scheme Credit Notes @ 5%</t>
  </si>
  <si>
    <t>B .Commission on Post Net Sales @ 5%</t>
  </si>
  <si>
    <t>I.GST @ 18%</t>
  </si>
  <si>
    <t>TOTAL</t>
  </si>
  <si>
    <t>CFA COMMSION</t>
  </si>
  <si>
    <t>NOVEMBER, 2025</t>
  </si>
  <si>
    <t>A. Post Net Sales during the period 01.11.25 to 30.11.25</t>
  </si>
  <si>
    <t>(RUPEES ONE LAKH THIRTY ONE THOUSAND FOUR HUNDRED TWENTY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</si>
</sst>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36"/>
      <color theme="1"/>
      <name val="Cambria"/>
      <family val="1"/>
      <scheme val="major"/>
    </font>
    <font>
      <b/>
      <sz val="20"/>
      <color theme="1"/>
      <name val="Cambria"/>
      <family val="2"/>
      <scheme val="major"/>
    </font>
    <font>
      <b/>
      <sz val="11"/>
      <color theme="1"/>
      <name val="Cambria"/>
      <family val="2"/>
      <scheme val="major"/>
    </font>
    <font>
      <sz val="9"/>
      <color theme="1"/>
      <name val="Segoe UI"/>
      <family val="2"/>
    </font>
    <font>
      <b/>
      <sz val="10"/>
      <color theme="1"/>
      <name val="Verdana"/>
      <family val="2"/>
    </font>
    <font>
      <b/>
      <sz val="12"/>
      <color theme="1"/>
      <name val="Cambria"/>
      <family val="2"/>
      <scheme val="major"/>
    </font>
    <font>
      <b/>
      <sz val="10"/>
      <name val="Verdana"/>
      <family val="2"/>
    </font>
    <font>
      <sz val="10"/>
      <name val="Verdana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6" fillId="2" borderId="0" xfId="0" applyFont="1" applyFill="1"/>
    <xf numFmtId="0" fontId="2" fillId="2" borderId="2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/>
    <xf numFmtId="0" fontId="2" fillId="2" borderId="20" xfId="0" applyFont="1" applyFill="1" applyBorder="1"/>
    <xf numFmtId="0" fontId="2" fillId="2" borderId="1" xfId="0" applyFont="1" applyFill="1" applyBorder="1"/>
    <xf numFmtId="0" fontId="2" fillId="2" borderId="11" xfId="0" applyFont="1" applyFill="1" applyBorder="1" applyAlignment="1">
      <alignment horizontal="left"/>
    </xf>
    <xf numFmtId="2" fontId="5" fillId="2" borderId="8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1" fontId="2" fillId="2" borderId="13" xfId="0" applyNumberFormat="1" applyFont="1" applyFill="1" applyBorder="1" applyAlignment="1" applyProtection="1">
      <alignment vertical="center"/>
      <protection locked="0"/>
    </xf>
    <xf numFmtId="2" fontId="5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horizontal="center"/>
    </xf>
    <xf numFmtId="2" fontId="7" fillId="2" borderId="26" xfId="1" applyNumberFormat="1" applyFont="1" applyFill="1" applyBorder="1" applyAlignment="1">
      <alignment horizontal="right"/>
    </xf>
    <xf numFmtId="4" fontId="2" fillId="2" borderId="0" xfId="0" applyNumberFormat="1" applyFont="1" applyFill="1"/>
    <xf numFmtId="2" fontId="2" fillId="2" borderId="0" xfId="0" applyNumberFormat="1" applyFont="1" applyFill="1"/>
    <xf numFmtId="0" fontId="11" fillId="0" borderId="0" xfId="0" applyFont="1"/>
    <xf numFmtId="0" fontId="10" fillId="0" borderId="14" xfId="0" applyFont="1" applyBorder="1"/>
    <xf numFmtId="0" fontId="0" fillId="0" borderId="15" xfId="0" applyBorder="1"/>
    <xf numFmtId="0" fontId="9" fillId="0" borderId="16" xfId="0" applyFont="1" applyBorder="1"/>
    <xf numFmtId="2" fontId="0" fillId="0" borderId="14" xfId="0" applyNumberFormat="1" applyBorder="1"/>
    <xf numFmtId="2" fontId="10" fillId="0" borderId="15" xfId="1" applyNumberFormat="1" applyFont="1" applyBorder="1"/>
    <xf numFmtId="2" fontId="10" fillId="0" borderId="15" xfId="0" applyNumberFormat="1" applyFont="1" applyBorder="1"/>
    <xf numFmtId="2" fontId="10" fillId="0" borderId="14" xfId="1" applyNumberFormat="1" applyFont="1" applyBorder="1"/>
    <xf numFmtId="0" fontId="9" fillId="0" borderId="30" xfId="0" applyFont="1" applyBorder="1" applyAlignment="1">
      <alignment vertical="center" wrapText="1"/>
    </xf>
    <xf numFmtId="2" fontId="10" fillId="0" borderId="27" xfId="0" applyNumberFormat="1" applyFont="1" applyBorder="1"/>
    <xf numFmtId="43" fontId="10" fillId="0" borderId="28" xfId="1" applyFont="1" applyBorder="1"/>
    <xf numFmtId="43" fontId="10" fillId="0" borderId="15" xfId="1" applyFont="1" applyBorder="1"/>
    <xf numFmtId="43" fontId="10" fillId="0" borderId="24" xfId="1" applyFont="1" applyBorder="1"/>
    <xf numFmtId="0" fontId="10" fillId="0" borderId="14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165" fontId="9" fillId="0" borderId="25" xfId="1" applyNumberFormat="1" applyFont="1" applyBorder="1" applyAlignment="1">
      <alignment vertical="center"/>
    </xf>
    <xf numFmtId="0" fontId="9" fillId="0" borderId="29" xfId="0" applyFont="1" applyBorder="1" applyAlignment="1">
      <alignment horizontal="center"/>
    </xf>
    <xf numFmtId="43" fontId="9" fillId="3" borderId="25" xfId="1" applyFont="1" applyFill="1" applyBorder="1"/>
    <xf numFmtId="43" fontId="2" fillId="2" borderId="0" xfId="0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1"/>
  <sheetViews>
    <sheetView tabSelected="1" topLeftCell="A22" workbookViewId="0">
      <selection activeCell="J28" sqref="J28"/>
    </sheetView>
  </sheetViews>
  <sheetFormatPr defaultColWidth="5.85546875" defaultRowHeight="15" x14ac:dyDescent="0.25"/>
  <cols>
    <col min="1" max="1" width="1.7109375" style="2" customWidth="1"/>
    <col min="2" max="2" width="42.7109375" style="1" customWidth="1"/>
    <col min="3" max="3" width="15.5703125" style="2" customWidth="1"/>
    <col min="4" max="4" width="19.85546875" style="2" customWidth="1"/>
    <col min="5" max="5" width="20" style="2" bestFit="1" customWidth="1"/>
    <col min="6" max="7" width="5.85546875" style="2"/>
    <col min="8" max="9" width="11.5703125" style="2" bestFit="1" customWidth="1"/>
    <col min="10" max="10" width="9.5703125" style="2" bestFit="1" customWidth="1"/>
    <col min="11" max="11" width="10" style="2" bestFit="1" customWidth="1"/>
    <col min="12" max="16384" width="5.85546875" style="2"/>
  </cols>
  <sheetData>
    <row r="2" spans="2:12" ht="21.75" customHeight="1" thickBot="1" x14ac:dyDescent="0.3"/>
    <row r="3" spans="2:12" ht="45.75" thickBot="1" x14ac:dyDescent="0.3">
      <c r="B3" s="63" t="s">
        <v>2</v>
      </c>
      <c r="C3" s="64"/>
      <c r="D3" s="64"/>
      <c r="E3" s="65"/>
    </row>
    <row r="4" spans="2:12" x14ac:dyDescent="0.25">
      <c r="B4" s="74" t="s">
        <v>13</v>
      </c>
      <c r="C4" s="75"/>
      <c r="D4" s="75"/>
      <c r="E4" s="76"/>
    </row>
    <row r="5" spans="2:12" ht="27" customHeight="1" thickBot="1" x14ac:dyDescent="0.3">
      <c r="B5" s="71" t="s">
        <v>0</v>
      </c>
      <c r="C5" s="72"/>
      <c r="D5" s="72"/>
      <c r="E5" s="73"/>
    </row>
    <row r="6" spans="2:12" ht="15" customHeight="1" x14ac:dyDescent="0.25">
      <c r="B6" s="3"/>
      <c r="C6" s="4"/>
      <c r="D6" s="4"/>
      <c r="E6" s="5"/>
    </row>
    <row r="7" spans="2:12" ht="15" customHeight="1" x14ac:dyDescent="0.25">
      <c r="B7" s="6"/>
      <c r="C7" s="7"/>
      <c r="D7" s="7"/>
      <c r="E7" s="8"/>
    </row>
    <row r="8" spans="2:12" ht="15" customHeight="1" x14ac:dyDescent="0.25">
      <c r="B8" s="6"/>
      <c r="C8" s="7"/>
      <c r="D8" s="7"/>
      <c r="E8" s="8"/>
    </row>
    <row r="9" spans="2:12" ht="15" customHeight="1" x14ac:dyDescent="0.25">
      <c r="B9" s="6"/>
      <c r="C9" s="7"/>
      <c r="D9" s="7"/>
      <c r="E9" s="8"/>
    </row>
    <row r="10" spans="2:12" ht="15" customHeight="1" x14ac:dyDescent="0.25">
      <c r="B10" s="6"/>
      <c r="C10" s="7"/>
      <c r="D10" s="7"/>
      <c r="E10" s="8"/>
    </row>
    <row r="11" spans="2:12" ht="15" customHeight="1" x14ac:dyDescent="0.25">
      <c r="B11" s="6"/>
      <c r="C11" s="7"/>
      <c r="D11" s="7"/>
      <c r="E11" s="8"/>
    </row>
    <row r="12" spans="2:12" ht="15" customHeight="1" x14ac:dyDescent="0.25">
      <c r="B12" s="6"/>
      <c r="C12" s="7"/>
      <c r="D12" s="7"/>
      <c r="E12" s="8"/>
    </row>
    <row r="13" spans="2:12" ht="20.100000000000001" customHeight="1" thickBot="1" x14ac:dyDescent="0.3">
      <c r="B13" s="9"/>
      <c r="C13" s="10"/>
      <c r="D13" s="10"/>
      <c r="E13" s="11"/>
    </row>
    <row r="14" spans="2:12" ht="15.75" thickBot="1" x14ac:dyDescent="0.3">
      <c r="B14" s="23" t="s">
        <v>21</v>
      </c>
      <c r="C14" s="70" t="s">
        <v>8</v>
      </c>
      <c r="D14" s="59"/>
      <c r="E14" s="24" t="s">
        <v>9</v>
      </c>
      <c r="H14" s="37"/>
    </row>
    <row r="15" spans="2:12" ht="16.5" thickBot="1" x14ac:dyDescent="0.3">
      <c r="B15" s="25" t="s">
        <v>12</v>
      </c>
      <c r="C15" s="66">
        <v>22301</v>
      </c>
      <c r="D15" s="67"/>
      <c r="E15" s="26">
        <v>45991</v>
      </c>
      <c r="L15" s="12"/>
    </row>
    <row r="16" spans="2:12" ht="15.75" thickBot="1" x14ac:dyDescent="0.3">
      <c r="B16" s="27" t="s">
        <v>4</v>
      </c>
      <c r="C16" s="68" t="s">
        <v>3</v>
      </c>
      <c r="D16" s="69"/>
      <c r="E16" s="24" t="s">
        <v>10</v>
      </c>
      <c r="J16" s="12"/>
      <c r="L16" s="37"/>
    </row>
    <row r="17" spans="2:13" ht="15.75" thickBot="1" x14ac:dyDescent="0.3">
      <c r="B17" s="28" t="s">
        <v>5</v>
      </c>
      <c r="C17" s="59" t="s">
        <v>27</v>
      </c>
      <c r="D17" s="60"/>
      <c r="E17" s="29" t="s">
        <v>28</v>
      </c>
    </row>
    <row r="18" spans="2:13" ht="15.95" customHeight="1" x14ac:dyDescent="0.25">
      <c r="B18" s="61" t="s">
        <v>1</v>
      </c>
      <c r="C18" s="62"/>
      <c r="D18" s="62"/>
      <c r="E18" s="13"/>
    </row>
    <row r="19" spans="2:13" ht="15.95" customHeight="1" x14ac:dyDescent="0.25">
      <c r="B19" s="6" t="s">
        <v>6</v>
      </c>
      <c r="C19" s="7"/>
      <c r="D19" s="14"/>
      <c r="E19" s="13"/>
    </row>
    <row r="20" spans="2:13" ht="15.95" customHeight="1" x14ac:dyDescent="0.25">
      <c r="B20" s="6" t="s">
        <v>7</v>
      </c>
      <c r="C20" s="15"/>
      <c r="D20" s="14"/>
      <c r="E20" s="13"/>
      <c r="M20" s="37"/>
    </row>
    <row r="21" spans="2:13" ht="15.95" customHeight="1" x14ac:dyDescent="0.25">
      <c r="B21" s="6" t="s">
        <v>11</v>
      </c>
      <c r="C21" s="15"/>
      <c r="D21" s="14"/>
      <c r="E21" s="13"/>
    </row>
    <row r="22" spans="2:13" ht="23.25" customHeight="1" thickBot="1" x14ac:dyDescent="0.3">
      <c r="B22" s="16" t="s">
        <v>22</v>
      </c>
      <c r="C22" s="17"/>
      <c r="D22" s="18"/>
      <c r="E22" s="19"/>
    </row>
    <row r="23" spans="2:13" ht="33" customHeight="1" x14ac:dyDescent="0.25">
      <c r="B23" s="45" t="s">
        <v>29</v>
      </c>
      <c r="C23" s="46">
        <v>2344762</v>
      </c>
      <c r="D23" s="47"/>
      <c r="E23" s="13"/>
    </row>
    <row r="24" spans="2:13" x14ac:dyDescent="0.25">
      <c r="B24" s="38" t="s">
        <v>15</v>
      </c>
      <c r="C24" s="41"/>
      <c r="D24" s="48"/>
      <c r="E24" s="13"/>
    </row>
    <row r="25" spans="2:13" x14ac:dyDescent="0.25">
      <c r="B25" s="38" t="s">
        <v>16</v>
      </c>
      <c r="C25" s="43">
        <v>0</v>
      </c>
      <c r="D25" s="49"/>
      <c r="E25" s="13"/>
    </row>
    <row r="26" spans="2:13" x14ac:dyDescent="0.25">
      <c r="B26" s="38" t="s">
        <v>17</v>
      </c>
      <c r="C26" s="42">
        <v>0</v>
      </c>
      <c r="D26" s="49"/>
      <c r="E26" s="13"/>
    </row>
    <row r="27" spans="2:13" x14ac:dyDescent="0.25">
      <c r="B27" s="38" t="s">
        <v>18</v>
      </c>
      <c r="C27" s="44">
        <v>0</v>
      </c>
      <c r="D27" s="48"/>
      <c r="E27" s="13"/>
    </row>
    <row r="28" spans="2:13" x14ac:dyDescent="0.25">
      <c r="B28" s="38" t="s">
        <v>23</v>
      </c>
      <c r="C28" s="44">
        <f>(C23-C26)*5%</f>
        <v>117238.1</v>
      </c>
      <c r="D28" s="48"/>
      <c r="E28" s="13"/>
    </row>
    <row r="29" spans="2:13" x14ac:dyDescent="0.25">
      <c r="B29" s="38"/>
      <c r="C29" s="44"/>
      <c r="D29" s="48"/>
      <c r="E29" s="13"/>
    </row>
    <row r="30" spans="2:13" x14ac:dyDescent="0.25">
      <c r="B30" s="50"/>
      <c r="C30" s="51" t="s">
        <v>19</v>
      </c>
      <c r="D30" s="52">
        <f>+C23-C25-C26-C27-C28</f>
        <v>2227523.9</v>
      </c>
      <c r="E30" s="13"/>
    </row>
    <row r="31" spans="2:13" x14ac:dyDescent="0.25">
      <c r="B31" s="39"/>
      <c r="C31" s="38"/>
      <c r="D31" s="48"/>
      <c r="E31" s="13"/>
    </row>
    <row r="32" spans="2:13" x14ac:dyDescent="0.25">
      <c r="B32" s="38"/>
      <c r="C32" s="38"/>
      <c r="D32" s="48"/>
      <c r="E32" s="13"/>
    </row>
    <row r="33" spans="2:10" ht="15.75" thickBot="1" x14ac:dyDescent="0.3">
      <c r="B33" s="40" t="s">
        <v>24</v>
      </c>
      <c r="C33" s="53" t="s">
        <v>20</v>
      </c>
      <c r="D33" s="54">
        <f>ROUND(D30*5%,0)</f>
        <v>111376</v>
      </c>
      <c r="E33" s="13"/>
      <c r="H33" s="55"/>
    </row>
    <row r="34" spans="2:10" ht="15.75" thickBot="1" x14ac:dyDescent="0.3">
      <c r="B34" s="30"/>
      <c r="C34" s="33" t="s">
        <v>25</v>
      </c>
      <c r="D34" s="34">
        <f>D33*18%</f>
        <v>20047.68</v>
      </c>
      <c r="E34" s="32"/>
      <c r="I34" s="55"/>
      <c r="J34" s="35"/>
    </row>
    <row r="35" spans="2:10" ht="15.75" thickBot="1" x14ac:dyDescent="0.3">
      <c r="B35" s="30"/>
      <c r="C35" s="31" t="s">
        <v>26</v>
      </c>
      <c r="D35" s="34">
        <f>ROUND(SUM(D33:D34),0)</f>
        <v>131424</v>
      </c>
      <c r="E35" s="32"/>
      <c r="I35" s="55"/>
      <c r="J35" s="36"/>
    </row>
    <row r="36" spans="2:10" ht="15.75" thickBot="1" x14ac:dyDescent="0.3">
      <c r="B36" s="56" t="s">
        <v>30</v>
      </c>
      <c r="C36" s="57"/>
      <c r="D36" s="57"/>
      <c r="E36" s="58"/>
      <c r="I36" s="55"/>
    </row>
    <row r="37" spans="2:10" ht="15.95" customHeight="1" x14ac:dyDescent="0.25">
      <c r="B37" s="6" t="s">
        <v>14</v>
      </c>
      <c r="C37" s="20"/>
      <c r="D37" s="20"/>
      <c r="E37" s="21"/>
    </row>
    <row r="38" spans="2:10" ht="15.95" customHeight="1" x14ac:dyDescent="0.25">
      <c r="B38" s="6"/>
      <c r="C38" s="20"/>
      <c r="D38" s="20"/>
      <c r="E38" s="21"/>
    </row>
    <row r="39" spans="2:10" ht="15.95" customHeight="1" x14ac:dyDescent="0.25">
      <c r="B39" s="6"/>
      <c r="C39" s="20"/>
      <c r="D39" s="20"/>
      <c r="E39" s="21"/>
    </row>
    <row r="40" spans="2:10" ht="15.95" customHeight="1" x14ac:dyDescent="0.25">
      <c r="B40" s="6"/>
      <c r="C40" s="20"/>
      <c r="D40" s="20"/>
      <c r="E40" s="21"/>
    </row>
    <row r="41" spans="2:10" ht="15.95" customHeight="1" thickBot="1" x14ac:dyDescent="0.3">
      <c r="B41" s="9" t="s">
        <v>2</v>
      </c>
      <c r="C41" s="22"/>
      <c r="D41" s="22"/>
      <c r="E41" s="11"/>
    </row>
  </sheetData>
  <mergeCells count="9">
    <mergeCell ref="B36:E36"/>
    <mergeCell ref="C17:D17"/>
    <mergeCell ref="B18:D18"/>
    <mergeCell ref="B3:E3"/>
    <mergeCell ref="C15:D15"/>
    <mergeCell ref="C16:D16"/>
    <mergeCell ref="C14:D14"/>
    <mergeCell ref="B5:E5"/>
    <mergeCell ref="B4:E4"/>
  </mergeCells>
  <dataValidations disablePrompts="1" count="1">
    <dataValidation type="list" allowBlank="1" showInputMessage="1" showErrorMessage="1" sqref="C13 B5:B6">
      <formula1>"INVOICE,RECEIPT"</formula1>
    </dataValidation>
  </dataValidations>
  <pageMargins left="0.22" right="0.39370078740157483" top="0.24" bottom="0.41" header="0.56999999999999995" footer="0.17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FIXED EXP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2025-10-24T08:23:45Z</cp:lastPrinted>
  <dcterms:created xsi:type="dcterms:W3CDTF">2021-06-29T11:45:31Z</dcterms:created>
  <dcterms:modified xsi:type="dcterms:W3CDTF">2025-12-24T13:15:03Z</dcterms:modified>
</cp:coreProperties>
</file>