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L8" i="1"/>
  <c r="L7" i="1"/>
  <c r="L6" i="1"/>
  <c r="L5" i="1"/>
  <c r="L4" i="1"/>
  <c r="L9" i="1" l="1"/>
</calcChain>
</file>

<file path=xl/sharedStrings.xml><?xml version="1.0" encoding="utf-8"?>
<sst xmlns="http://schemas.openxmlformats.org/spreadsheetml/2006/main" count="45" uniqueCount="39">
  <si>
    <t>INVOICE
PRAGATI LOGISTICS,SAMANTA SAHI KHUNTIA LANE,8984191006
GST No:21AGHPB9356M1Z9</t>
  </si>
  <si>
    <t>11/6/2024</t>
  </si>
  <si>
    <t>1731</t>
  </si>
  <si>
    <t>12/6/2024</t>
  </si>
  <si>
    <t>1748</t>
  </si>
  <si>
    <t>1738</t>
  </si>
  <si>
    <t>21/6/2024</t>
  </si>
  <si>
    <t>1741</t>
  </si>
  <si>
    <t>06/6/2024</t>
  </si>
  <si>
    <t>1714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</si>
  <si>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</si>
  <si>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</si>
  <si>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</si>
  <si>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</si>
  <si>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</si>
  <si>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</si>
  <si>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</si>
  <si>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</si>
  <si>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ACTUAL WEIGHT</t>
  </si>
  <si>
    <t>CHARGED WEIGHT</t>
  </si>
  <si>
    <t>RATE</t>
  </si>
  <si>
    <t>LR CH.</t>
  </si>
  <si>
    <t>AMT.</t>
  </si>
  <si>
    <t>PL/JA/05401</t>
  </si>
  <si>
    <t>CTC</t>
  </si>
  <si>
    <t>BHADRAK</t>
  </si>
  <si>
    <t>271.800</t>
  </si>
  <si>
    <t>PL/JA/05531</t>
  </si>
  <si>
    <t>barikpur</t>
  </si>
  <si>
    <t>PL/JA/05587</t>
  </si>
  <si>
    <t>PHULBANI</t>
  </si>
  <si>
    <t>PL/JA/05899</t>
  </si>
  <si>
    <t>JAMUJHADI</t>
  </si>
  <si>
    <t>PL/JA/06305</t>
  </si>
  <si>
    <t>GANJAM</t>
  </si>
  <si>
    <t>Kindly, verify &amp; confirm within 7 days, else GST will be filed by 20th JULY, 2024. 
GST to be paid by Consignor under Reverse Charge Mechanism(RCM) as per GST.</t>
  </si>
  <si>
    <t>Bill Date: 30/06/2024
Bill No : 9522
Total Amount: 11921.00</t>
  </si>
  <si>
    <t>(RUPEES ELEVEN THOUSAND NINE HUNDRED TWENTY ONE ONLY)</t>
  </si>
  <si>
    <t>SURFA COATS INDIA PVT LTD
Address:BENGALURU KARNATAK,2295927172
GST No: 29AAECS3469C1Z9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</si>
</sst>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164" fontId="0" fillId="2" borderId="1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529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Q2" sqref="Q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2" bestFit="1" customWidth="1"/>
    <col min="8" max="8" width="8.5703125" style="2" bestFit="1" customWidth="1"/>
    <col min="9" max="9" width="9.28515625" style="2" customWidth="1"/>
    <col min="10" max="10" width="6.140625" style="2" customWidth="1"/>
    <col min="11" max="11" width="6.85546875" style="2" customWidth="1"/>
    <col min="12" max="12" width="9" style="2" customWidth="1"/>
    <col min="13" max="13" width="9.140625" style="1" customWidth="1"/>
    <col min="14" max="16384" width="9.140625" style="1"/>
  </cols>
  <sheetData>
    <row r="1" spans="1:16" ht="90" customHeight="1">
      <c r="A1" s="19"/>
      <c r="B1" s="19"/>
      <c r="C1" s="19"/>
      <c r="D1" s="19"/>
      <c r="E1" s="19"/>
      <c r="F1" s="19"/>
      <c r="G1" s="19"/>
      <c r="H1" s="19"/>
      <c r="I1" s="18" t="s">
        <v>0</v>
      </c>
      <c r="J1" s="18"/>
      <c r="K1" s="18"/>
      <c r="L1" s="18"/>
    </row>
    <row r="2" spans="1:16" ht="63.75" customHeight="1">
      <c r="A2" s="20" t="s">
        <v>38</v>
      </c>
      <c r="B2" s="20"/>
      <c r="C2" s="20"/>
      <c r="D2" s="20"/>
      <c r="E2" s="20"/>
      <c r="F2" s="20"/>
      <c r="G2" s="20"/>
      <c r="H2" s="20"/>
      <c r="I2" s="18" t="s">
        <v>36</v>
      </c>
      <c r="J2" s="18"/>
      <c r="K2" s="18"/>
      <c r="L2" s="18"/>
      <c r="P2" s="1">
        <v>100664</v>
      </c>
    </row>
    <row r="3" spans="1:16" s="3" customFormat="1" ht="45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5" t="s">
        <v>19</v>
      </c>
      <c r="J3" s="6" t="s">
        <v>20</v>
      </c>
      <c r="K3" s="6" t="s">
        <v>21</v>
      </c>
      <c r="L3" s="6" t="s">
        <v>22</v>
      </c>
    </row>
    <row r="4" spans="1:16" s="31" customFormat="1">
      <c r="A4" s="26">
        <v>1</v>
      </c>
      <c r="B4" s="27" t="s">
        <v>8</v>
      </c>
      <c r="C4" s="27" t="s">
        <v>23</v>
      </c>
      <c r="D4" s="27" t="s">
        <v>9</v>
      </c>
      <c r="E4" s="28" t="s">
        <v>24</v>
      </c>
      <c r="F4" s="27" t="s">
        <v>25</v>
      </c>
      <c r="G4" s="27">
        <v>52</v>
      </c>
      <c r="H4" s="29" t="s">
        <v>26</v>
      </c>
      <c r="I4" s="29" t="s">
        <v>26</v>
      </c>
      <c r="J4" s="30">
        <v>3.5</v>
      </c>
      <c r="K4" s="30">
        <v>40</v>
      </c>
      <c r="L4" s="30">
        <f>I4*J4+K4</f>
        <v>991.30000000000007</v>
      </c>
    </row>
    <row r="5" spans="1:16" s="3" customFormat="1">
      <c r="A5" s="7">
        <v>2</v>
      </c>
      <c r="B5" s="8" t="s">
        <v>1</v>
      </c>
      <c r="C5" s="8" t="s">
        <v>27</v>
      </c>
      <c r="D5" s="8" t="s">
        <v>2</v>
      </c>
      <c r="E5" s="9" t="s">
        <v>24</v>
      </c>
      <c r="F5" s="8" t="s">
        <v>28</v>
      </c>
      <c r="G5" s="8">
        <v>24</v>
      </c>
      <c r="H5" s="11">
        <v>318.33999999999997</v>
      </c>
      <c r="I5" s="11">
        <v>500</v>
      </c>
      <c r="J5" s="10">
        <v>3.5</v>
      </c>
      <c r="K5" s="10">
        <v>40</v>
      </c>
      <c r="L5" s="10">
        <f t="shared" ref="L5:L8" si="0">I5*J5+K5</f>
        <v>1790</v>
      </c>
    </row>
    <row r="6" spans="1:16" s="3" customFormat="1">
      <c r="A6" s="7">
        <v>3</v>
      </c>
      <c r="B6" s="8" t="s">
        <v>3</v>
      </c>
      <c r="C6" s="8" t="s">
        <v>29</v>
      </c>
      <c r="D6" s="8" t="s">
        <v>4</v>
      </c>
      <c r="E6" s="9" t="s">
        <v>24</v>
      </c>
      <c r="F6" s="8" t="s">
        <v>30</v>
      </c>
      <c r="G6" s="8">
        <v>65</v>
      </c>
      <c r="H6" s="11">
        <v>1577</v>
      </c>
      <c r="I6" s="11">
        <v>1577</v>
      </c>
      <c r="J6" s="10">
        <v>3.5</v>
      </c>
      <c r="K6" s="10">
        <v>40</v>
      </c>
      <c r="L6" s="10">
        <f t="shared" si="0"/>
        <v>5559.5</v>
      </c>
    </row>
    <row r="7" spans="1:16" s="3" customFormat="1">
      <c r="A7" s="7">
        <v>4</v>
      </c>
      <c r="B7" s="8" t="s">
        <v>1</v>
      </c>
      <c r="C7" s="8" t="s">
        <v>31</v>
      </c>
      <c r="D7" s="8" t="s">
        <v>5</v>
      </c>
      <c r="E7" s="9" t="s">
        <v>24</v>
      </c>
      <c r="F7" s="8" t="s">
        <v>32</v>
      </c>
      <c r="G7" s="8">
        <v>16</v>
      </c>
      <c r="H7" s="11">
        <v>163.72</v>
      </c>
      <c r="I7" s="11">
        <v>500</v>
      </c>
      <c r="J7" s="10">
        <v>3.5</v>
      </c>
      <c r="K7" s="10">
        <v>40</v>
      </c>
      <c r="L7" s="10">
        <f t="shared" si="0"/>
        <v>1790</v>
      </c>
    </row>
    <row r="8" spans="1:16" s="3" customFormat="1">
      <c r="A8" s="7">
        <v>5</v>
      </c>
      <c r="B8" s="8" t="s">
        <v>6</v>
      </c>
      <c r="C8" s="8" t="s">
        <v>33</v>
      </c>
      <c r="D8" s="8" t="s">
        <v>7</v>
      </c>
      <c r="E8" s="9" t="s">
        <v>24</v>
      </c>
      <c r="F8" s="8" t="s">
        <v>34</v>
      </c>
      <c r="G8" s="8">
        <v>16</v>
      </c>
      <c r="H8" s="11">
        <v>483.2</v>
      </c>
      <c r="I8" s="11">
        <v>500</v>
      </c>
      <c r="J8" s="10">
        <v>3.5</v>
      </c>
      <c r="K8" s="10">
        <v>40</v>
      </c>
      <c r="L8" s="10">
        <f t="shared" si="0"/>
        <v>1790</v>
      </c>
    </row>
    <row r="9" spans="1:16" s="25" customFormat="1">
      <c r="A9" s="21" t="s">
        <v>37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24">
        <f>ROUND(SUM(L4:L8),0)</f>
        <v>11921</v>
      </c>
    </row>
    <row r="10" spans="1:16" s="3" customFormat="1">
      <c r="A10" s="12"/>
      <c r="B10"/>
      <c r="C10"/>
      <c r="D10"/>
      <c r="E10"/>
      <c r="F10"/>
      <c r="G10" s="13">
        <f>SUM(G4:G8)</f>
        <v>173</v>
      </c>
      <c r="H10" s="14">
        <f>SUM(H4:H8)</f>
        <v>2542.2599999999998</v>
      </c>
      <c r="I10" s="14">
        <f>SUM(I4:I8)</f>
        <v>3077</v>
      </c>
      <c r="J10" s="15"/>
      <c r="K10" s="15"/>
      <c r="L10" s="15"/>
    </row>
    <row r="11" spans="1:16" s="3" customFormat="1" ht="30" customHeight="1">
      <c r="A11" s="16" t="s">
        <v>35</v>
      </c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</row>
    <row r="12" spans="1:16" s="3" customFormat="1" ht="30" customHeight="1">
      <c r="A12" s="16" t="s">
        <v>10</v>
      </c>
      <c r="B12" s="16"/>
      <c r="C12" s="16"/>
      <c r="D12" s="16"/>
      <c r="E12" s="16"/>
      <c r="F12" s="16"/>
      <c r="G12" s="17"/>
      <c r="H12" s="17"/>
      <c r="I12" s="17"/>
      <c r="J12" s="17"/>
      <c r="K12" s="17"/>
      <c r="L12" s="17"/>
    </row>
  </sheetData>
  <mergeCells count="7">
    <mergeCell ref="A11:L11"/>
    <mergeCell ref="A12:L12"/>
    <mergeCell ref="A9:K9"/>
    <mergeCell ref="I1:L1"/>
    <mergeCell ref="I2:L2"/>
    <mergeCell ref="A1:H1"/>
    <mergeCell ref="A2:H2"/>
  </mergeCells>
  <pageMargins left="0.28999999999999998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2024-07-22T11:07:05Z</cp:lastPrinted>
  <dcterms:created xsi:type="dcterms:W3CDTF">2024-07-19T14:44:51Z</dcterms:created>
  <dcterms:modified xsi:type="dcterms:W3CDTF">2024-07-22T11:07:05Z</dcterms:modified>
</cp:coreProperties>
</file>