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9" i="1" l="1"/>
  <c r="G9" i="1"/>
  <c r="H5" i="1"/>
  <c r="K5" i="1"/>
  <c r="K4" i="1"/>
  <c r="K6" i="1" s="1"/>
</calcChain>
</file>

<file path=xl/sharedStrings.xml><?xml version="1.0" encoding="utf-8"?>
<sst xmlns="http://schemas.openxmlformats.org/spreadsheetml/2006/main" count="27" uniqueCount="27">
  <si>
    <t>INVOICE
PRAGATI LOGISTICS,SAMANTA SAHI KHUNTIA LANE,8984191006
GST No:21AGHPB9356M1Z9</t>
  </si>
  <si>
    <t>01/5/2024</t>
  </si>
  <si>
    <t>0016</t>
  </si>
  <si>
    <t>07/5/2024</t>
  </si>
  <si>
    <t xml:space="preserve"> JA/9</t>
  </si>
  <si>
    <t>Thanking you for your business.
PRAGATI LOGISTICS</t>
  </si>
  <si>
    <t>SL</t>
  </si>
  <si>
    <t>DATE</t>
  </si>
  <si>
    <t>LR NO</t>
  </si>
  <si>
    <t>INV NO</t>
  </si>
  <si>
    <t>CASE</t>
  </si>
  <si>
    <t>WEIGHT</t>
  </si>
  <si>
    <t>RATE</t>
  </si>
  <si>
    <t>AMOUNT</t>
  </si>
  <si>
    <t>PL/JA/02364</t>
  </si>
  <si>
    <t xml:space="preserve">THE WAXPOL INDUSTRIES LIMITED
Address:K K BHAWSINKA CAMPUS 560/841  CANTONMENT ROAD,CUTTACK,7978075031
GST No:21AABCT2440B1Z8
</t>
  </si>
  <si>
    <t>RETURN LR</t>
  </si>
  <si>
    <t>FROM</t>
  </si>
  <si>
    <t>DESTINATION</t>
  </si>
  <si>
    <t>BOLANGIR</t>
  </si>
  <si>
    <t>CTC</t>
  </si>
  <si>
    <t>BPD</t>
  </si>
  <si>
    <t>CUTTACK</t>
  </si>
  <si>
    <t>Kindly, verify &amp; confirm within 7 days, else GST will be filed by 20th JUNE, 2024. 
GST to be paid by Consignor under Reverse Charge Mechanism(RCM) as per GST.</t>
  </si>
  <si>
    <t>(RUPEES ONE THOUSAND EIGHT HUNDRED THIRTEEN ONLY)</t>
  </si>
  <si>
    <t>LR CH.</t>
  </si>
  <si>
    <t xml:space="preserve">Bill Date:31/05/2024
Bill NO : 8159
Total Amount: 1813.00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</si>
</sst>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4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2" borderId="1" xfId="0" applyNumberFormat="1" applyFont="1" applyFill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</xdr:rowOff>
    </xdr:from>
    <xdr:to>
      <xdr:col>4</xdr:col>
      <xdr:colOff>819150</xdr:colOff>
      <xdr:row>0</xdr:row>
      <xdr:rowOff>1095374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9525"/>
          <a:ext cx="2886074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O5" sqref="O5"/>
    </sheetView>
  </sheetViews>
  <sheetFormatPr defaultRowHeight="15"/>
  <cols>
    <col min="1" max="1" width="3.7109375" style="1" customWidth="1"/>
    <col min="2" max="2" width="9.85546875" style="1" customWidth="1"/>
    <col min="3" max="3" width="12.42578125" style="1" customWidth="1"/>
    <col min="4" max="4" width="6.42578125" style="1" bestFit="1" customWidth="1"/>
    <col min="5" max="5" width="13.7109375" style="1" customWidth="1"/>
    <col min="6" max="6" width="11.5703125" style="1" customWidth="1"/>
    <col min="7" max="7" width="6.28515625" style="1" customWidth="1"/>
    <col min="8" max="8" width="8.28515625" style="1" bestFit="1" customWidth="1"/>
    <col min="9" max="9" width="6.28515625" style="2" customWidth="1"/>
    <col min="10" max="10" width="7.85546875" style="2" customWidth="1"/>
    <col min="11" max="11" width="9.42578125" style="2" bestFit="1" customWidth="1"/>
    <col min="12" max="12" width="4.5703125" style="1" bestFit="1" customWidth="1"/>
    <col min="13" max="16384" width="9.140625" style="1"/>
  </cols>
  <sheetData>
    <row r="1" spans="1:12" ht="90" customHeight="1">
      <c r="A1" s="12"/>
      <c r="B1" s="12"/>
      <c r="C1" s="12"/>
      <c r="D1" s="12"/>
      <c r="E1" s="12"/>
      <c r="F1" s="9" t="s">
        <v>0</v>
      </c>
      <c r="G1" s="10"/>
      <c r="H1" s="10"/>
      <c r="I1" s="10"/>
      <c r="J1" s="10"/>
      <c r="K1" s="11"/>
    </row>
    <row r="2" spans="1:12" ht="80.25" customHeight="1">
      <c r="A2" s="15" t="s">
        <v>15</v>
      </c>
      <c r="B2" s="16"/>
      <c r="C2" s="16"/>
      <c r="D2" s="16"/>
      <c r="E2" s="17"/>
      <c r="F2" s="9" t="s">
        <v>26</v>
      </c>
      <c r="G2" s="10"/>
      <c r="H2" s="10"/>
      <c r="I2" s="10"/>
      <c r="J2" s="10"/>
      <c r="K2" s="11"/>
    </row>
    <row r="3" spans="1:12" s="30" customFormat="1" ht="15" customHeight="1">
      <c r="A3" s="28" t="s">
        <v>6</v>
      </c>
      <c r="B3" s="28" t="s">
        <v>7</v>
      </c>
      <c r="C3" s="28" t="s">
        <v>8</v>
      </c>
      <c r="D3" s="28" t="s">
        <v>17</v>
      </c>
      <c r="E3" s="28" t="s">
        <v>18</v>
      </c>
      <c r="F3" s="28" t="s">
        <v>9</v>
      </c>
      <c r="G3" s="28" t="s">
        <v>10</v>
      </c>
      <c r="H3" s="28" t="s">
        <v>11</v>
      </c>
      <c r="I3" s="29" t="s">
        <v>12</v>
      </c>
      <c r="J3" s="29" t="s">
        <v>25</v>
      </c>
      <c r="K3" s="29" t="s">
        <v>13</v>
      </c>
    </row>
    <row r="4" spans="1:12" ht="15" customHeight="1">
      <c r="A4" s="19">
        <v>1</v>
      </c>
      <c r="B4" s="4" t="s">
        <v>1</v>
      </c>
      <c r="C4" s="6" t="s">
        <v>14</v>
      </c>
      <c r="D4" s="6" t="s">
        <v>20</v>
      </c>
      <c r="E4" s="4" t="s">
        <v>19</v>
      </c>
      <c r="F4" s="4" t="s">
        <v>2</v>
      </c>
      <c r="G4" s="4">
        <v>30</v>
      </c>
      <c r="H4" s="4">
        <v>202</v>
      </c>
      <c r="I4" s="5">
        <v>4.88</v>
      </c>
      <c r="J4" s="5">
        <v>20</v>
      </c>
      <c r="K4" s="5">
        <f>H4*I4+J4</f>
        <v>1005.76</v>
      </c>
      <c r="L4" s="13"/>
    </row>
    <row r="5" spans="1:12" ht="15" customHeight="1">
      <c r="A5" s="19">
        <v>2</v>
      </c>
      <c r="B5" s="4" t="s">
        <v>3</v>
      </c>
      <c r="C5" s="4" t="s">
        <v>4</v>
      </c>
      <c r="D5" s="6" t="s">
        <v>21</v>
      </c>
      <c r="E5" s="6" t="s">
        <v>22</v>
      </c>
      <c r="F5" s="6" t="s">
        <v>16</v>
      </c>
      <c r="G5" s="4">
        <v>14</v>
      </c>
      <c r="H5" s="18">
        <f>14*15</f>
        <v>210</v>
      </c>
      <c r="I5" s="5">
        <v>3.75</v>
      </c>
      <c r="J5" s="5">
        <v>20</v>
      </c>
      <c r="K5" s="5">
        <f>H5*I5+J5</f>
        <v>807.5</v>
      </c>
    </row>
    <row r="6" spans="1:12" s="27" customFormat="1">
      <c r="A6" s="24" t="s">
        <v>24</v>
      </c>
      <c r="B6" s="24"/>
      <c r="C6" s="24"/>
      <c r="D6" s="24"/>
      <c r="E6" s="24"/>
      <c r="F6" s="24"/>
      <c r="G6" s="24"/>
      <c r="H6" s="24"/>
      <c r="I6" s="25"/>
      <c r="J6" s="25"/>
      <c r="K6" s="26">
        <f>ROUND(SUM(K4:K5),0)</f>
        <v>1813</v>
      </c>
    </row>
    <row r="7" spans="1:12" s="3" customFormat="1" ht="34.5" customHeight="1">
      <c r="A7" s="20" t="s">
        <v>23</v>
      </c>
      <c r="B7" s="21"/>
      <c r="C7" s="21"/>
      <c r="D7" s="21"/>
      <c r="E7" s="21"/>
      <c r="F7" s="21"/>
      <c r="G7" s="21"/>
      <c r="H7" s="21"/>
      <c r="I7" s="22"/>
      <c r="J7" s="22"/>
      <c r="K7" s="23"/>
    </row>
    <row r="8" spans="1:12" s="3" customFormat="1" ht="30" customHeight="1">
      <c r="A8" s="7" t="s">
        <v>5</v>
      </c>
      <c r="B8" s="7"/>
      <c r="C8" s="7"/>
      <c r="D8" s="7"/>
      <c r="E8" s="7"/>
      <c r="F8" s="7"/>
      <c r="G8" s="7"/>
      <c r="H8" s="7"/>
      <c r="I8" s="8"/>
      <c r="J8" s="8"/>
      <c r="K8" s="8"/>
    </row>
    <row r="9" spans="1:12">
      <c r="G9" s="14">
        <f>SUM(G4:G5)</f>
        <v>44</v>
      </c>
      <c r="H9" s="14">
        <f>SUM(H4:H5)</f>
        <v>412</v>
      </c>
    </row>
  </sheetData>
  <mergeCells count="7">
    <mergeCell ref="A6:J6"/>
    <mergeCell ref="A7:K7"/>
    <mergeCell ref="A8:K8"/>
    <mergeCell ref="F1:K1"/>
    <mergeCell ref="F2:K2"/>
    <mergeCell ref="A1:E1"/>
    <mergeCell ref="A2:E2"/>
  </mergeCells>
  <pageMargins left="0.31" right="0.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2024-06-17T12:48:47Z</cp:lastPrinted>
  <dcterms:created xsi:type="dcterms:W3CDTF">2024-06-17T11:20:26Z</dcterms:created>
  <dcterms:modified xsi:type="dcterms:W3CDTF">2024-06-17T12:48:48Z</dcterms:modified>
</cp:coreProperties>
</file>