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Sheet1!$A$3:$K$42</definedName>
    <definedName name="_xlnm.Print_Titles" localSheetId="0">Sheet1!$21:$21</definedName>
  </definedNames>
  <calcPr calcId="144525"/>
</workbook>
</file>

<file path=xl/calcChain.xml><?xml version="1.0" encoding="utf-8"?>
<calcChain xmlns="http://schemas.openxmlformats.org/spreadsheetml/2006/main">
  <c r="H40" i="1" l="1"/>
  <c r="E16" i="1"/>
  <c r="E15" i="1"/>
  <c r="E14" i="1"/>
  <c r="E13" i="1"/>
  <c r="E17" i="1" l="1"/>
</calcChain>
</file>

<file path=xl/sharedStrings.xml><?xml version="1.0" encoding="utf-8"?>
<sst xmlns="http://schemas.openxmlformats.org/spreadsheetml/2006/main" count="137" uniqueCount="47">
  <si>
    <t>GSTIN : 21AGHPB9356M1Z9</t>
  </si>
  <si>
    <t>CUTTACK</t>
  </si>
  <si>
    <t>HSN CODE : 996791</t>
  </si>
  <si>
    <t xml:space="preserve">TO, </t>
  </si>
  <si>
    <t>PRAGATI LOGISTICS</t>
  </si>
  <si>
    <t>M/S USHA INTERNATIONAL LTD.</t>
  </si>
  <si>
    <t>GSTIN : 21AAACT0066A1Z9</t>
  </si>
  <si>
    <t>Thanking You…</t>
  </si>
  <si>
    <t>DATE</t>
  </si>
  <si>
    <t>DESTINATION</t>
  </si>
  <si>
    <t>SM</t>
  </si>
  <si>
    <t>EF</t>
  </si>
  <si>
    <t>GST to be paid by Consignor under Reverse Charge Mechanism (RCM) as per GST</t>
  </si>
  <si>
    <t>MONTH   : FEBRUARY, 2024</t>
  </si>
  <si>
    <t>BILL DATE :  27/03/2024</t>
  </si>
  <si>
    <t>SUMMARY OF LOCAL DELIVERY</t>
  </si>
  <si>
    <t>PARTICULARS</t>
  </si>
  <si>
    <t>No of Trip</t>
  </si>
  <si>
    <t>Rate per Trip</t>
  </si>
  <si>
    <t>Total Amt</t>
  </si>
  <si>
    <t>TATA ACE TO BBSR</t>
  </si>
  <si>
    <t>PICK UP TO BBSR</t>
  </si>
  <si>
    <t>TATA ACE TO CTK</t>
  </si>
  <si>
    <t>PICK UP TO CTK</t>
  </si>
  <si>
    <t>( RUPEES FIFTEEN THOUSAND FIVE HUNDRED ONLY )</t>
  </si>
  <si>
    <t>PARTY NAME</t>
  </si>
  <si>
    <t>INV NO</t>
  </si>
  <si>
    <t>INV DATE</t>
  </si>
  <si>
    <t>INVOICE QTY.</t>
  </si>
  <si>
    <t>LR No</t>
  </si>
  <si>
    <t>CASE PACK</t>
  </si>
  <si>
    <t>DIV</t>
  </si>
  <si>
    <t>VEHICLE NO.</t>
  </si>
  <si>
    <t>VEHICLE TYPE</t>
  </si>
  <si>
    <t>20.02.2024</t>
  </si>
  <si>
    <t>SHREE KRISHNA ENTERPRISERS</t>
  </si>
  <si>
    <t>BHUBANESWAR</t>
  </si>
  <si>
    <t>OD05D2174</t>
  </si>
  <si>
    <t>PICK UP</t>
  </si>
  <si>
    <t>SUKIRTI INDCOP</t>
  </si>
  <si>
    <t>OD05AF2642</t>
  </si>
  <si>
    <t>PRATAP SEWING MACHINE</t>
  </si>
  <si>
    <t>OR05W6673</t>
  </si>
  <si>
    <t>TATA ACE</t>
  </si>
  <si>
    <t>29.02.2024</t>
  </si>
  <si>
    <t>28.02.2024</t>
  </si>
  <si>
    <t>BILL NO.   : 42236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</si>
</sst>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74">
    <xf numFmtId="0" fontId="0" fillId="0" borderId="0" xfId="0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left" wrapText="1"/>
    </xf>
    <xf numFmtId="2" fontId="4" fillId="2" borderId="0" xfId="0" applyNumberFormat="1" applyFont="1" applyFill="1" applyAlignment="1">
      <alignment vertical="center"/>
    </xf>
    <xf numFmtId="0" fontId="4" fillId="2" borderId="0" xfId="0" applyFont="1" applyFill="1"/>
    <xf numFmtId="2" fontId="4" fillId="2" borderId="0" xfId="0" applyNumberFormat="1" applyFont="1" applyFill="1"/>
    <xf numFmtId="0" fontId="4" fillId="2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/>
    <xf numFmtId="2" fontId="4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right" vertical="center"/>
    </xf>
    <xf numFmtId="2" fontId="3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right" vertical="center"/>
    </xf>
    <xf numFmtId="2" fontId="3" fillId="0" borderId="9" xfId="0" applyNumberFormat="1" applyFont="1" applyBorder="1" applyAlignment="1">
      <alignment horizontal="right" vertical="center"/>
    </xf>
    <xf numFmtId="2" fontId="4" fillId="0" borderId="12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4"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48"/>
  <sheetViews>
    <sheetView tabSelected="1" zoomScale="145" zoomScaleNormal="145" workbookViewId="0">
      <selection activeCell="H10" sqref="H10"/>
    </sheetView>
  </sheetViews>
  <sheetFormatPr defaultRowHeight="15" customHeight="1" x14ac:dyDescent="0.25"/>
  <cols>
    <col min="1" max="1" width="11.7109375" style="2" customWidth="1"/>
    <col min="2" max="2" width="27.5703125" style="3" customWidth="1"/>
    <col min="3" max="3" width="15" style="2" bestFit="1" customWidth="1"/>
    <col min="4" max="4" width="11.7109375" style="4" bestFit="1" customWidth="1"/>
    <col min="5" max="5" width="10.5703125" style="4" bestFit="1" customWidth="1"/>
    <col min="6" max="6" width="8.140625" style="1" customWidth="1"/>
    <col min="7" max="7" width="6.5703125" style="2" bestFit="1" customWidth="1"/>
    <col min="8" max="8" width="7.5703125" style="5" customWidth="1"/>
    <col min="9" max="9" width="4.140625" style="6" bestFit="1" customWidth="1"/>
    <col min="10" max="10" width="12.140625" style="7" customWidth="1"/>
    <col min="11" max="11" width="9.42578125" style="8" bestFit="1" customWidth="1"/>
    <col min="12" max="12" width="40.28515625" style="6" bestFit="1" customWidth="1"/>
    <col min="13" max="16384" width="9.140625" style="6"/>
  </cols>
  <sheetData>
    <row r="3" spans="1:11" s="2" customFormat="1" ht="15" customHeight="1" x14ac:dyDescent="0.25">
      <c r="A3" s="15" t="s">
        <v>3</v>
      </c>
      <c r="B3" s="18"/>
      <c r="C3" s="18"/>
      <c r="D3" s="18"/>
      <c r="E3" s="18"/>
      <c r="F3" s="18"/>
      <c r="G3" s="18"/>
      <c r="H3" s="19" t="s">
        <v>13</v>
      </c>
      <c r="I3" s="18"/>
      <c r="J3" s="18"/>
      <c r="K3" s="18"/>
    </row>
    <row r="4" spans="1:11" s="2" customFormat="1" ht="15" customHeight="1" x14ac:dyDescent="0.25">
      <c r="A4" s="15" t="s">
        <v>5</v>
      </c>
      <c r="B4" s="18"/>
      <c r="C4" s="18"/>
      <c r="D4" s="18"/>
      <c r="E4" s="18"/>
      <c r="F4" s="18"/>
      <c r="G4" s="18"/>
      <c r="H4" s="19" t="s">
        <v>46</v>
      </c>
      <c r="I4" s="18"/>
      <c r="J4" s="18"/>
      <c r="K4" s="18"/>
    </row>
    <row r="5" spans="1:11" s="2" customFormat="1" ht="15" customHeight="1" x14ac:dyDescent="0.25">
      <c r="A5" s="15" t="s">
        <v>1</v>
      </c>
      <c r="B5" s="18"/>
      <c r="C5" s="18"/>
      <c r="D5" s="18"/>
      <c r="E5" s="18"/>
      <c r="F5" s="18"/>
      <c r="G5" s="18"/>
      <c r="H5" s="19" t="s">
        <v>14</v>
      </c>
      <c r="I5" s="18"/>
      <c r="J5" s="18"/>
      <c r="K5" s="18"/>
    </row>
    <row r="6" spans="1:11" s="2" customFormat="1" ht="15" customHeight="1" x14ac:dyDescent="0.25">
      <c r="A6" s="15" t="s">
        <v>6</v>
      </c>
      <c r="B6" s="18"/>
      <c r="C6" s="18"/>
      <c r="D6" s="18"/>
      <c r="E6" s="18"/>
      <c r="F6" s="18"/>
      <c r="G6" s="18"/>
      <c r="H6" s="19" t="s">
        <v>0</v>
      </c>
      <c r="I6" s="18"/>
      <c r="J6" s="18"/>
      <c r="K6" s="18"/>
    </row>
    <row r="7" spans="1:11" s="2" customFormat="1" ht="15" customHeight="1" x14ac:dyDescent="0.25">
      <c r="A7" s="18"/>
      <c r="B7" s="18"/>
      <c r="C7" s="18"/>
      <c r="D7" s="18"/>
      <c r="E7" s="18"/>
      <c r="F7" s="18"/>
      <c r="G7" s="18"/>
      <c r="H7" s="15" t="s">
        <v>2</v>
      </c>
      <c r="I7" s="18"/>
      <c r="J7" s="18"/>
      <c r="K7" s="18"/>
    </row>
    <row r="8" spans="1:11" s="2" customFormat="1" ht="15" customHeight="1" x14ac:dyDescent="0.25">
      <c r="A8" s="18"/>
      <c r="B8" s="18"/>
      <c r="C8" s="18"/>
      <c r="D8" s="18"/>
      <c r="E8" s="18"/>
      <c r="F8" s="18"/>
      <c r="G8" s="18"/>
      <c r="H8" s="15"/>
      <c r="I8" s="18"/>
      <c r="J8" s="18"/>
      <c r="K8" s="18"/>
    </row>
    <row r="9" spans="1:11" s="2" customFormat="1" ht="15" customHeight="1" x14ac:dyDescent="0.25">
      <c r="A9" s="18"/>
      <c r="B9" s="18"/>
      <c r="C9" s="18"/>
      <c r="D9" s="18"/>
      <c r="E9" s="18"/>
      <c r="F9" s="18"/>
      <c r="G9" s="18"/>
      <c r="H9" s="15"/>
      <c r="I9" s="18"/>
      <c r="J9" s="18"/>
      <c r="K9" s="18"/>
    </row>
    <row r="10" spans="1:11" s="2" customFormat="1" ht="15" customHeight="1" thickBot="1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9"/>
    </row>
    <row r="11" spans="1:11" s="2" customFormat="1" ht="15" customHeight="1" thickBot="1" x14ac:dyDescent="0.3">
      <c r="A11" s="18"/>
      <c r="B11" s="69" t="s">
        <v>15</v>
      </c>
      <c r="C11" s="70"/>
      <c r="D11" s="70"/>
      <c r="E11" s="71"/>
      <c r="F11" s="18"/>
      <c r="G11" s="18"/>
      <c r="H11" s="18"/>
      <c r="I11" s="18"/>
      <c r="J11" s="20"/>
      <c r="K11" s="20"/>
    </row>
    <row r="12" spans="1:11" s="2" customFormat="1" ht="15" customHeight="1" thickBot="1" x14ac:dyDescent="0.3">
      <c r="A12" s="18"/>
      <c r="B12" s="21" t="s">
        <v>16</v>
      </c>
      <c r="C12" s="22" t="s">
        <v>17</v>
      </c>
      <c r="D12" s="22" t="s">
        <v>18</v>
      </c>
      <c r="E12" s="23" t="s">
        <v>19</v>
      </c>
      <c r="F12" s="18"/>
      <c r="G12" s="18"/>
      <c r="H12" s="24"/>
      <c r="I12" s="20"/>
      <c r="J12" s="20"/>
      <c r="K12" s="20"/>
    </row>
    <row r="13" spans="1:11" s="2" customFormat="1" ht="15" customHeight="1" x14ac:dyDescent="0.25">
      <c r="A13" s="18"/>
      <c r="B13" s="25" t="s">
        <v>20</v>
      </c>
      <c r="C13" s="26">
        <v>1</v>
      </c>
      <c r="D13" s="27">
        <v>2000</v>
      </c>
      <c r="E13" s="28">
        <f>D13*C13</f>
        <v>2000</v>
      </c>
      <c r="F13" s="18"/>
      <c r="G13" s="18"/>
      <c r="H13" s="18"/>
      <c r="I13" s="18"/>
      <c r="J13" s="20"/>
      <c r="K13" s="20"/>
    </row>
    <row r="14" spans="1:11" s="2" customFormat="1" ht="15" customHeight="1" x14ac:dyDescent="0.25">
      <c r="A14" s="18"/>
      <c r="B14" s="29" t="s">
        <v>21</v>
      </c>
      <c r="C14" s="30">
        <v>5</v>
      </c>
      <c r="D14" s="31">
        <v>2300</v>
      </c>
      <c r="E14" s="32">
        <f t="shared" ref="E14:E16" si="0">D14*C14</f>
        <v>11500</v>
      </c>
      <c r="F14" s="18"/>
      <c r="G14" s="18"/>
      <c r="H14" s="18"/>
      <c r="I14" s="18"/>
      <c r="J14" s="20"/>
      <c r="K14" s="20"/>
    </row>
    <row r="15" spans="1:11" s="2" customFormat="1" ht="15" customHeight="1" x14ac:dyDescent="0.25">
      <c r="A15" s="18"/>
      <c r="B15" s="29" t="s">
        <v>22</v>
      </c>
      <c r="C15" s="30">
        <v>0</v>
      </c>
      <c r="D15" s="31">
        <v>1800</v>
      </c>
      <c r="E15" s="32">
        <f t="shared" si="0"/>
        <v>0</v>
      </c>
      <c r="F15" s="18"/>
      <c r="G15" s="18"/>
      <c r="H15" s="18"/>
      <c r="I15" s="9"/>
      <c r="J15" s="9"/>
      <c r="K15" s="20"/>
    </row>
    <row r="16" spans="1:11" s="2" customFormat="1" ht="15" customHeight="1" x14ac:dyDescent="0.25">
      <c r="A16" s="18"/>
      <c r="B16" s="29" t="s">
        <v>23</v>
      </c>
      <c r="C16" s="30">
        <v>1</v>
      </c>
      <c r="D16" s="31">
        <v>2000</v>
      </c>
      <c r="E16" s="32">
        <f t="shared" si="0"/>
        <v>2000</v>
      </c>
      <c r="F16" s="18"/>
      <c r="G16" s="18"/>
      <c r="H16" s="18"/>
      <c r="I16" s="9"/>
      <c r="J16" s="9"/>
      <c r="K16" s="18"/>
    </row>
    <row r="17" spans="1:11" s="2" customFormat="1" ht="15" customHeight="1" thickBot="1" x14ac:dyDescent="0.3">
      <c r="A17" s="18"/>
      <c r="B17" s="72" t="s">
        <v>24</v>
      </c>
      <c r="C17" s="73"/>
      <c r="D17" s="73"/>
      <c r="E17" s="33">
        <f>SUM(E13:E16)</f>
        <v>15500</v>
      </c>
      <c r="F17" s="18"/>
      <c r="G17" s="18"/>
      <c r="H17" s="18"/>
      <c r="I17" s="18"/>
      <c r="J17" s="18"/>
      <c r="K17" s="18"/>
    </row>
    <row r="18" spans="1:11" s="2" customFormat="1" ht="15" customHeight="1" x14ac:dyDescent="0.25">
      <c r="A18" s="18"/>
      <c r="B18" s="59"/>
      <c r="C18" s="59"/>
      <c r="D18" s="59"/>
      <c r="E18" s="60"/>
      <c r="F18" s="18"/>
      <c r="G18" s="18"/>
      <c r="H18" s="18"/>
      <c r="I18" s="18"/>
      <c r="J18" s="18"/>
      <c r="K18" s="18"/>
    </row>
    <row r="19" spans="1:11" s="2" customFormat="1" ht="15" customHeight="1" x14ac:dyDescent="0.25">
      <c r="A19" s="18"/>
      <c r="B19" s="59"/>
      <c r="C19" s="59"/>
      <c r="D19" s="59"/>
      <c r="E19" s="60"/>
      <c r="F19" s="18"/>
      <c r="G19" s="18"/>
      <c r="H19" s="18"/>
      <c r="I19" s="18"/>
      <c r="J19" s="18"/>
      <c r="K19" s="18"/>
    </row>
    <row r="20" spans="1:11" s="2" customFormat="1" ht="15" customHeight="1" thickBot="1" x14ac:dyDescent="0.3">
      <c r="A20" s="18"/>
      <c r="B20" s="16"/>
      <c r="C20" s="16"/>
      <c r="D20" s="16"/>
      <c r="E20" s="34"/>
      <c r="F20" s="18"/>
      <c r="G20" s="18"/>
      <c r="H20" s="18"/>
      <c r="I20" s="18"/>
      <c r="J20" s="18"/>
      <c r="K20" s="18"/>
    </row>
    <row r="21" spans="1:11" s="44" customFormat="1" ht="30.75" thickBot="1" x14ac:dyDescent="0.3">
      <c r="A21" s="47" t="s">
        <v>8</v>
      </c>
      <c r="B21" s="48" t="s">
        <v>25</v>
      </c>
      <c r="C21" s="48" t="s">
        <v>9</v>
      </c>
      <c r="D21" s="48" t="s">
        <v>26</v>
      </c>
      <c r="E21" s="48" t="s">
        <v>27</v>
      </c>
      <c r="F21" s="48" t="s">
        <v>28</v>
      </c>
      <c r="G21" s="48" t="s">
        <v>29</v>
      </c>
      <c r="H21" s="48" t="s">
        <v>30</v>
      </c>
      <c r="I21" s="48" t="s">
        <v>31</v>
      </c>
      <c r="J21" s="48" t="s">
        <v>32</v>
      </c>
      <c r="K21" s="49" t="s">
        <v>33</v>
      </c>
    </row>
    <row r="22" spans="1:11" s="2" customFormat="1" ht="15" customHeight="1" x14ac:dyDescent="0.25">
      <c r="A22" s="54" t="s">
        <v>34</v>
      </c>
      <c r="B22" s="55" t="s">
        <v>35</v>
      </c>
      <c r="C22" s="56" t="s">
        <v>36</v>
      </c>
      <c r="D22" s="56">
        <v>8347014791</v>
      </c>
      <c r="E22" s="56" t="s">
        <v>34</v>
      </c>
      <c r="F22" s="56">
        <v>1200</v>
      </c>
      <c r="G22" s="57">
        <v>3525</v>
      </c>
      <c r="H22" s="56">
        <v>150</v>
      </c>
      <c r="I22" s="56" t="s">
        <v>10</v>
      </c>
      <c r="J22" s="56" t="s">
        <v>37</v>
      </c>
      <c r="K22" s="58" t="s">
        <v>38</v>
      </c>
    </row>
    <row r="23" spans="1:11" s="2" customFormat="1" ht="15" customHeight="1" x14ac:dyDescent="0.25">
      <c r="A23" s="35" t="s">
        <v>34</v>
      </c>
      <c r="B23" s="36" t="s">
        <v>35</v>
      </c>
      <c r="C23" s="30" t="s">
        <v>36</v>
      </c>
      <c r="D23" s="30">
        <v>8347014791</v>
      </c>
      <c r="E23" s="30" t="s">
        <v>34</v>
      </c>
      <c r="F23" s="30">
        <v>1200</v>
      </c>
      <c r="G23" s="45">
        <v>3525</v>
      </c>
      <c r="H23" s="30">
        <v>150</v>
      </c>
      <c r="I23" s="30" t="s">
        <v>10</v>
      </c>
      <c r="J23" s="30" t="s">
        <v>37</v>
      </c>
      <c r="K23" s="37" t="s">
        <v>38</v>
      </c>
    </row>
    <row r="24" spans="1:11" s="2" customFormat="1" ht="15" customHeight="1" x14ac:dyDescent="0.25">
      <c r="A24" s="35" t="s">
        <v>34</v>
      </c>
      <c r="B24" s="36" t="s">
        <v>35</v>
      </c>
      <c r="C24" s="30" t="s">
        <v>36</v>
      </c>
      <c r="D24" s="30">
        <v>8347014791</v>
      </c>
      <c r="E24" s="30" t="s">
        <v>34</v>
      </c>
      <c r="F24" s="30">
        <v>1200</v>
      </c>
      <c r="G24" s="45">
        <v>3525</v>
      </c>
      <c r="H24" s="30">
        <v>150</v>
      </c>
      <c r="I24" s="30" t="s">
        <v>10</v>
      </c>
      <c r="J24" s="30" t="s">
        <v>37</v>
      </c>
      <c r="K24" s="37" t="s">
        <v>38</v>
      </c>
    </row>
    <row r="25" spans="1:11" s="2" customFormat="1" ht="15" customHeight="1" x14ac:dyDescent="0.25">
      <c r="A25" s="35" t="s">
        <v>34</v>
      </c>
      <c r="B25" s="36" t="s">
        <v>35</v>
      </c>
      <c r="C25" s="30" t="s">
        <v>36</v>
      </c>
      <c r="D25" s="30">
        <v>8347014791</v>
      </c>
      <c r="E25" s="30" t="s">
        <v>34</v>
      </c>
      <c r="F25" s="30">
        <v>1200</v>
      </c>
      <c r="G25" s="45">
        <v>3525</v>
      </c>
      <c r="H25" s="30">
        <v>164</v>
      </c>
      <c r="I25" s="30" t="s">
        <v>10</v>
      </c>
      <c r="J25" s="30" t="s">
        <v>37</v>
      </c>
      <c r="K25" s="37" t="s">
        <v>38</v>
      </c>
    </row>
    <row r="26" spans="1:11" s="2" customFormat="1" ht="15" customHeight="1" x14ac:dyDescent="0.25">
      <c r="A26" s="35" t="s">
        <v>34</v>
      </c>
      <c r="B26" s="51" t="s">
        <v>39</v>
      </c>
      <c r="C26" s="52" t="s">
        <v>1</v>
      </c>
      <c r="D26" s="30">
        <v>8347014781</v>
      </c>
      <c r="E26" s="30" t="s">
        <v>34</v>
      </c>
      <c r="F26" s="52">
        <v>400</v>
      </c>
      <c r="G26" s="53">
        <v>3524</v>
      </c>
      <c r="H26" s="52">
        <v>100</v>
      </c>
      <c r="I26" s="52" t="s">
        <v>11</v>
      </c>
      <c r="J26" s="52" t="s">
        <v>40</v>
      </c>
      <c r="K26" s="37" t="s">
        <v>38</v>
      </c>
    </row>
    <row r="27" spans="1:11" s="2" customFormat="1" ht="15" customHeight="1" x14ac:dyDescent="0.25">
      <c r="A27" s="35" t="s">
        <v>34</v>
      </c>
      <c r="B27" s="38" t="s">
        <v>41</v>
      </c>
      <c r="C27" s="39" t="s">
        <v>36</v>
      </c>
      <c r="D27" s="30">
        <v>8347014788</v>
      </c>
      <c r="E27" s="40" t="s">
        <v>34</v>
      </c>
      <c r="F27" s="40">
        <v>52</v>
      </c>
      <c r="G27" s="46">
        <v>3536</v>
      </c>
      <c r="H27" s="40">
        <v>52</v>
      </c>
      <c r="I27" s="40" t="s">
        <v>10</v>
      </c>
      <c r="J27" s="62" t="s">
        <v>42</v>
      </c>
      <c r="K27" s="61" t="s">
        <v>43</v>
      </c>
    </row>
    <row r="28" spans="1:11" s="2" customFormat="1" ht="15" customHeight="1" x14ac:dyDescent="0.25">
      <c r="A28" s="35" t="s">
        <v>34</v>
      </c>
      <c r="B28" s="38" t="s">
        <v>41</v>
      </c>
      <c r="C28" s="39" t="s">
        <v>36</v>
      </c>
      <c r="D28" s="30">
        <v>8347014789</v>
      </c>
      <c r="E28" s="40" t="s">
        <v>34</v>
      </c>
      <c r="F28" s="40">
        <v>4</v>
      </c>
      <c r="G28" s="46">
        <v>3537</v>
      </c>
      <c r="H28" s="40">
        <v>4</v>
      </c>
      <c r="I28" s="40" t="s">
        <v>10</v>
      </c>
      <c r="J28" s="62"/>
      <c r="K28" s="61"/>
    </row>
    <row r="29" spans="1:11" s="2" customFormat="1" ht="15" customHeight="1" x14ac:dyDescent="0.25">
      <c r="A29" s="35" t="s">
        <v>34</v>
      </c>
      <c r="B29" s="38" t="s">
        <v>41</v>
      </c>
      <c r="C29" s="39" t="s">
        <v>36</v>
      </c>
      <c r="D29" s="30">
        <v>8347014855</v>
      </c>
      <c r="E29" s="40" t="s">
        <v>34</v>
      </c>
      <c r="F29" s="40">
        <v>2</v>
      </c>
      <c r="G29" s="46">
        <v>3538</v>
      </c>
      <c r="H29" s="40">
        <v>2</v>
      </c>
      <c r="I29" s="40" t="s">
        <v>10</v>
      </c>
      <c r="J29" s="62"/>
      <c r="K29" s="61"/>
    </row>
    <row r="30" spans="1:11" s="2" customFormat="1" ht="15" customHeight="1" x14ac:dyDescent="0.25">
      <c r="A30" s="35" t="s">
        <v>34</v>
      </c>
      <c r="B30" s="38" t="s">
        <v>41</v>
      </c>
      <c r="C30" s="39" t="s">
        <v>36</v>
      </c>
      <c r="D30" s="30">
        <v>8347014829</v>
      </c>
      <c r="E30" s="40" t="s">
        <v>34</v>
      </c>
      <c r="F30" s="40">
        <v>3</v>
      </c>
      <c r="G30" s="46">
        <v>3539</v>
      </c>
      <c r="H30" s="40">
        <v>3</v>
      </c>
      <c r="I30" s="40" t="s">
        <v>10</v>
      </c>
      <c r="J30" s="62"/>
      <c r="K30" s="61"/>
    </row>
    <row r="31" spans="1:11" s="2" customFormat="1" ht="15" customHeight="1" x14ac:dyDescent="0.25">
      <c r="A31" s="35" t="s">
        <v>34</v>
      </c>
      <c r="B31" s="38" t="s">
        <v>41</v>
      </c>
      <c r="C31" s="39" t="s">
        <v>36</v>
      </c>
      <c r="D31" s="30">
        <v>8347014792</v>
      </c>
      <c r="E31" s="40" t="s">
        <v>34</v>
      </c>
      <c r="F31" s="40">
        <v>14</v>
      </c>
      <c r="G31" s="46">
        <v>3540</v>
      </c>
      <c r="H31" s="40">
        <v>14</v>
      </c>
      <c r="I31" s="40" t="s">
        <v>10</v>
      </c>
      <c r="J31" s="62"/>
      <c r="K31" s="61"/>
    </row>
    <row r="32" spans="1:11" s="2" customFormat="1" ht="15" customHeight="1" x14ac:dyDescent="0.25">
      <c r="A32" s="35" t="s">
        <v>44</v>
      </c>
      <c r="B32" s="36" t="s">
        <v>35</v>
      </c>
      <c r="C32" s="30" t="s">
        <v>36</v>
      </c>
      <c r="D32" s="30">
        <v>8347015429</v>
      </c>
      <c r="E32" s="30" t="s">
        <v>45</v>
      </c>
      <c r="F32" s="30">
        <v>8</v>
      </c>
      <c r="G32" s="45">
        <v>3687</v>
      </c>
      <c r="H32" s="30">
        <v>5</v>
      </c>
      <c r="I32" s="30" t="s">
        <v>10</v>
      </c>
      <c r="J32" s="62" t="s">
        <v>40</v>
      </c>
      <c r="K32" s="64" t="s">
        <v>38</v>
      </c>
    </row>
    <row r="33" spans="1:11" s="2" customFormat="1" ht="15" customHeight="1" x14ac:dyDescent="0.25">
      <c r="A33" s="35" t="s">
        <v>44</v>
      </c>
      <c r="B33" s="36" t="s">
        <v>35</v>
      </c>
      <c r="C33" s="30" t="s">
        <v>36</v>
      </c>
      <c r="D33" s="30">
        <v>8347015428</v>
      </c>
      <c r="E33" s="30" t="s">
        <v>45</v>
      </c>
      <c r="F33" s="30">
        <v>40</v>
      </c>
      <c r="G33" s="45">
        <v>3688</v>
      </c>
      <c r="H33" s="30">
        <v>22</v>
      </c>
      <c r="I33" s="30" t="s">
        <v>10</v>
      </c>
      <c r="J33" s="62"/>
      <c r="K33" s="64"/>
    </row>
    <row r="34" spans="1:11" s="2" customFormat="1" ht="15" customHeight="1" x14ac:dyDescent="0.25">
      <c r="A34" s="35" t="s">
        <v>44</v>
      </c>
      <c r="B34" s="36" t="s">
        <v>35</v>
      </c>
      <c r="C34" s="30" t="s">
        <v>36</v>
      </c>
      <c r="D34" s="30">
        <v>8347015346</v>
      </c>
      <c r="E34" s="30" t="s">
        <v>45</v>
      </c>
      <c r="F34" s="30">
        <v>80</v>
      </c>
      <c r="G34" s="45">
        <v>3689</v>
      </c>
      <c r="H34" s="30">
        <v>41</v>
      </c>
      <c r="I34" s="30" t="s">
        <v>10</v>
      </c>
      <c r="J34" s="62"/>
      <c r="K34" s="64"/>
    </row>
    <row r="35" spans="1:11" s="2" customFormat="1" ht="15" customHeight="1" x14ac:dyDescent="0.25">
      <c r="A35" s="35" t="s">
        <v>44</v>
      </c>
      <c r="B35" s="36" t="s">
        <v>35</v>
      </c>
      <c r="C35" s="30" t="s">
        <v>36</v>
      </c>
      <c r="D35" s="30">
        <v>8347015319</v>
      </c>
      <c r="E35" s="30" t="s">
        <v>45</v>
      </c>
      <c r="F35" s="30">
        <v>32</v>
      </c>
      <c r="G35" s="45">
        <v>3690</v>
      </c>
      <c r="H35" s="30">
        <v>18</v>
      </c>
      <c r="I35" s="30" t="s">
        <v>10</v>
      </c>
      <c r="J35" s="62"/>
      <c r="K35" s="64"/>
    </row>
    <row r="36" spans="1:11" s="2" customFormat="1" ht="15" customHeight="1" x14ac:dyDescent="0.25">
      <c r="A36" s="35" t="s">
        <v>44</v>
      </c>
      <c r="B36" s="36" t="s">
        <v>35</v>
      </c>
      <c r="C36" s="30" t="s">
        <v>36</v>
      </c>
      <c r="D36" s="30">
        <v>8347015318</v>
      </c>
      <c r="E36" s="30" t="s">
        <v>45</v>
      </c>
      <c r="F36" s="30">
        <v>100</v>
      </c>
      <c r="G36" s="45">
        <v>3691</v>
      </c>
      <c r="H36" s="30">
        <v>52</v>
      </c>
      <c r="I36" s="30" t="s">
        <v>10</v>
      </c>
      <c r="J36" s="62"/>
      <c r="K36" s="64"/>
    </row>
    <row r="37" spans="1:11" s="2" customFormat="1" ht="15" customHeight="1" x14ac:dyDescent="0.25">
      <c r="A37" s="35" t="s">
        <v>44</v>
      </c>
      <c r="B37" s="36" t="s">
        <v>35</v>
      </c>
      <c r="C37" s="30" t="s">
        <v>36</v>
      </c>
      <c r="D37" s="30">
        <v>8347015441</v>
      </c>
      <c r="E37" s="30" t="s">
        <v>45</v>
      </c>
      <c r="F37" s="30">
        <v>47</v>
      </c>
      <c r="G37" s="45">
        <v>3692</v>
      </c>
      <c r="H37" s="30">
        <v>12</v>
      </c>
      <c r="I37" s="30" t="s">
        <v>10</v>
      </c>
      <c r="J37" s="62"/>
      <c r="K37" s="64"/>
    </row>
    <row r="38" spans="1:11" s="2" customFormat="1" ht="15" customHeight="1" x14ac:dyDescent="0.25">
      <c r="A38" s="35" t="s">
        <v>44</v>
      </c>
      <c r="B38" s="36" t="s">
        <v>35</v>
      </c>
      <c r="C38" s="30" t="s">
        <v>36</v>
      </c>
      <c r="D38" s="30">
        <v>8347015356</v>
      </c>
      <c r="E38" s="30" t="s">
        <v>45</v>
      </c>
      <c r="F38" s="30">
        <v>10</v>
      </c>
      <c r="G38" s="45">
        <v>3693</v>
      </c>
      <c r="H38" s="30">
        <v>6</v>
      </c>
      <c r="I38" s="30" t="s">
        <v>10</v>
      </c>
      <c r="J38" s="62"/>
      <c r="K38" s="64"/>
    </row>
    <row r="39" spans="1:11" s="2" customFormat="1" ht="15" customHeight="1" thickBot="1" x14ac:dyDescent="0.3">
      <c r="A39" s="41" t="s">
        <v>44</v>
      </c>
      <c r="B39" s="42" t="s">
        <v>35</v>
      </c>
      <c r="C39" s="43" t="s">
        <v>36</v>
      </c>
      <c r="D39" s="43">
        <v>8347015358</v>
      </c>
      <c r="E39" s="43" t="s">
        <v>45</v>
      </c>
      <c r="F39" s="43">
        <v>10</v>
      </c>
      <c r="G39" s="43">
        <v>3694</v>
      </c>
      <c r="H39" s="43">
        <v>6</v>
      </c>
      <c r="I39" s="43" t="s">
        <v>10</v>
      </c>
      <c r="J39" s="63"/>
      <c r="K39" s="65"/>
    </row>
    <row r="40" spans="1:11" s="2" customFormat="1" ht="15" customHeight="1" x14ac:dyDescent="0.25">
      <c r="A40" s="18"/>
      <c r="B40" s="18"/>
      <c r="C40" s="18"/>
      <c r="D40" s="18"/>
      <c r="E40" s="18"/>
      <c r="F40" s="18"/>
      <c r="G40" s="18"/>
      <c r="H40" s="50">
        <f>SUM(H22:H39)</f>
        <v>951</v>
      </c>
      <c r="I40" s="18"/>
      <c r="J40" s="18"/>
      <c r="K40" s="18"/>
    </row>
    <row r="41" spans="1:11" s="2" customFormat="1" ht="15" customHeight="1" thickBot="1" x14ac:dyDescent="0.3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</row>
    <row r="42" spans="1:11" s="2" customFormat="1" ht="15" customHeight="1" thickBot="1" x14ac:dyDescent="0.3">
      <c r="A42" s="66" t="s">
        <v>12</v>
      </c>
      <c r="B42" s="67"/>
      <c r="C42" s="67"/>
      <c r="D42" s="67"/>
      <c r="E42" s="67"/>
      <c r="F42" s="67"/>
      <c r="G42" s="67"/>
      <c r="H42" s="67"/>
      <c r="I42" s="67"/>
      <c r="J42" s="68"/>
      <c r="K42" s="17"/>
    </row>
    <row r="43" spans="1:11" s="2" customFormat="1" ht="15" customHeight="1" x14ac:dyDescent="0.25">
      <c r="A43" s="13"/>
      <c r="B43" s="13"/>
      <c r="C43" s="13"/>
      <c r="D43" s="14"/>
      <c r="E43" s="13"/>
      <c r="F43" s="13"/>
      <c r="G43" s="13"/>
      <c r="H43" s="13"/>
      <c r="I43" s="13"/>
      <c r="J43" s="13"/>
      <c r="K43" s="17"/>
    </row>
    <row r="44" spans="1:11" s="2" customFormat="1" ht="15" customHeight="1" x14ac:dyDescent="0.25">
      <c r="A44"/>
      <c r="B44"/>
      <c r="C44" s="11"/>
      <c r="D44" s="11"/>
      <c r="E44"/>
      <c r="F44"/>
      <c r="G44" s="12"/>
      <c r="H44" s="12"/>
      <c r="I44" s="12"/>
      <c r="J44" s="12"/>
      <c r="K44" s="12"/>
    </row>
    <row r="45" spans="1:11" s="2" customFormat="1" ht="15" customHeight="1" x14ac:dyDescent="0.25">
      <c r="A45" s="10" t="s">
        <v>7</v>
      </c>
      <c r="B45"/>
      <c r="C45" s="11"/>
      <c r="D45" s="11"/>
      <c r="E45"/>
      <c r="F45"/>
      <c r="G45" s="12"/>
      <c r="H45" s="12"/>
      <c r="I45" s="12"/>
      <c r="J45" s="12"/>
      <c r="K45" s="12"/>
    </row>
    <row r="46" spans="1:11" s="2" customFormat="1" ht="15" customHeight="1" x14ac:dyDescent="0.25">
      <c r="A46" s="10"/>
      <c r="B46"/>
      <c r="C46" s="11"/>
      <c r="D46" s="11"/>
      <c r="E46"/>
      <c r="F46" s="9"/>
      <c r="G46" s="12"/>
      <c r="H46" s="12"/>
      <c r="I46" s="12"/>
      <c r="J46" s="12"/>
      <c r="K46" s="12"/>
    </row>
    <row r="47" spans="1:11" s="2" customFormat="1" ht="15" customHeight="1" x14ac:dyDescent="0.25">
      <c r="A47" s="10"/>
      <c r="B47"/>
      <c r="C47" s="11"/>
      <c r="D47" s="11"/>
      <c r="E47"/>
      <c r="F47"/>
      <c r="G47" s="12"/>
      <c r="H47" s="12"/>
      <c r="I47" s="12"/>
      <c r="J47" s="12"/>
      <c r="K47" s="12"/>
    </row>
    <row r="48" spans="1:11" s="2" customFormat="1" ht="15" customHeight="1" x14ac:dyDescent="0.25">
      <c r="A48" s="10" t="s">
        <v>4</v>
      </c>
      <c r="B48"/>
      <c r="C48" s="11"/>
      <c r="D48" s="11"/>
      <c r="E48"/>
      <c r="F48"/>
      <c r="G48" s="12"/>
      <c r="H48" s="12"/>
      <c r="I48" s="12"/>
      <c r="J48" s="12"/>
      <c r="K48" s="12"/>
    </row>
  </sheetData>
  <mergeCells count="7">
    <mergeCell ref="K27:K31"/>
    <mergeCell ref="J32:J39"/>
    <mergeCell ref="K32:K39"/>
    <mergeCell ref="A42:J42"/>
    <mergeCell ref="B11:E11"/>
    <mergeCell ref="B17:D17"/>
    <mergeCell ref="J27:J31"/>
  </mergeCells>
  <conditionalFormatting sqref="C49:C1048576">
    <cfRule type="duplicateValues" dxfId="3" priority="4"/>
  </conditionalFormatting>
  <conditionalFormatting sqref="D21">
    <cfRule type="duplicateValues" dxfId="2" priority="3"/>
  </conditionalFormatting>
  <conditionalFormatting sqref="G27:G31">
    <cfRule type="duplicateValues" dxfId="1" priority="1"/>
    <cfRule type="duplicateValues" dxfId="0" priority="2"/>
  </conditionalFormatting>
  <printOptions horizontalCentered="1"/>
  <pageMargins left="0.15748031496062992" right="3.937007874015748E-2" top="1.3779527559055118" bottom="0.59055118110236227" header="0.19685039370078741" footer="0.27559055118110237"/>
  <pageSetup paperSize="9" scale="95" orientation="landscape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2024-03-27T10:00:46Z</cp:lastPrinted>
  <dcterms:created xsi:type="dcterms:W3CDTF">2010-04-08T11:28:01Z</dcterms:created>
  <dcterms:modified xsi:type="dcterms:W3CDTF">2024-03-28T14:36:30Z</dcterms:modified>
</cp:coreProperties>
</file>