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Sheet1!$A$77:$L$78</definedName>
    <definedName name="_xlnm.Print_Titles" localSheetId="0">Sheet1!$17:$17</definedName>
  </definedNames>
  <calcPr calcId="144525"/>
</workbook>
</file>

<file path=xl/calcChain.xml><?xml version="1.0" encoding="utf-8"?>
<calcChain xmlns="http://schemas.openxmlformats.org/spreadsheetml/2006/main">
  <c r="H77" i="1" l="1"/>
  <c r="E13" i="1" l="1"/>
  <c r="E12" i="1"/>
  <c r="E11" i="1"/>
  <c r="E10" i="1"/>
  <c r="E14" i="1" s="1"/>
</calcChain>
</file>

<file path=xl/sharedStrings.xml><?xml version="1.0" encoding="utf-8"?>
<sst xmlns="http://schemas.openxmlformats.org/spreadsheetml/2006/main" count="400" uniqueCount="71">
  <si>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</si>
  <si>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</si>
  <si>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</si>
  <si>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</si>
  <si>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</si>
  <si>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</si>
  <si>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</si>
  <si>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</si>
  <si>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</si>
  <si>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</si>
  <si>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SM</t>
  </si>
  <si>
    <t>GST to be paid by Consignor under Reverse Charge Mechanism (RCM) as per GST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</si>
  <si>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</si>
  <si>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</si>
  <si>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</si>
  <si>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</si>
  <si>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</si>
  <si>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</si>
  <si>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</si>
  <si>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</si>
  <si>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</si>
  <si>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</si>
  <si>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</si>
  <si>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</si>
  <si>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</si>
  <si>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</si>
  <si>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</si>
  <si>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</si>
  <si>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</si>
  <si>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</si>
  <si>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SHREE KRISHNA ENTERPRISERS</t>
  </si>
  <si>
    <t>BHUBANESWAR</t>
  </si>
  <si>
    <t>TATA ACE</t>
  </si>
  <si>
    <t>PICK UP</t>
  </si>
  <si>
    <t>MONTH   : JUNE, 2024</t>
  </si>
  <si>
    <t xml:space="preserve">BILL NO.   : 13025 </t>
  </si>
  <si>
    <t>BILL DATE : 31/07/2024</t>
  </si>
  <si>
    <t>( RUPEES SIXTY NINE THOUSAND SIX HUNDRED ONLY )</t>
  </si>
  <si>
    <t>06.06.2024</t>
  </si>
  <si>
    <t>05.06.2024</t>
  </si>
  <si>
    <t>OD02K4658</t>
  </si>
  <si>
    <t>OD02AJ3766</t>
  </si>
  <si>
    <t>08.06.2024</t>
  </si>
  <si>
    <t>07.06.2024</t>
  </si>
  <si>
    <t>OD06G1787</t>
  </si>
  <si>
    <t>10.06.2024</t>
  </si>
  <si>
    <t>LIGHT &amp; POWER</t>
  </si>
  <si>
    <t>EF</t>
  </si>
  <si>
    <t>OD05BT1863</t>
  </si>
  <si>
    <t>11.06.2024</t>
  </si>
  <si>
    <t>OD05BM6852</t>
  </si>
  <si>
    <t>17.06.2024</t>
  </si>
  <si>
    <t>20.06.2024</t>
  </si>
  <si>
    <t>19.06.2024</t>
  </si>
  <si>
    <t>OD04C6773</t>
  </si>
  <si>
    <t>OD05G0327</t>
  </si>
  <si>
    <t>OD05M4874</t>
  </si>
  <si>
    <t>OD32D4601</t>
  </si>
  <si>
    <t>21.06.2024</t>
  </si>
  <si>
    <t>25.06.2024</t>
  </si>
  <si>
    <t>28.06.2024</t>
  </si>
  <si>
    <t>OD05G6958</t>
  </si>
  <si>
    <t>29.06.2024</t>
  </si>
  <si>
    <t>ANMOL ENTERPRISES</t>
  </si>
  <si>
    <t>OD05AS4163</t>
  </si>
  <si>
    <t>N P TECHNOLOGIES</t>
  </si>
  <si>
    <t>WC</t>
  </si>
  <si>
    <t>30.06.2024</t>
  </si>
  <si>
    <t>30.6.2024</t>
  </si>
  <si>
    <t>SUBHAM ENGINEERS</t>
  </si>
  <si>
    <t>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</si>
</sst>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left" vertical="center"/>
    </xf>
    <xf numFmtId="164" fontId="3" fillId="0" borderId="0" xfId="0" applyNumberFormat="1" applyFont="1"/>
    <xf numFmtId="2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4"/>
  <sheetViews>
    <sheetView tabSelected="1" topLeftCell="A70" zoomScale="145" zoomScaleNormal="145" workbookViewId="0">
      <selection activeCell="F83" sqref="F83"/>
    </sheetView>
  </sheetViews>
  <sheetFormatPr defaultRowHeight="14.85" customHeight="1" x14ac:dyDescent="0.25"/>
  <cols>
    <col min="1" max="1" width="11.5703125" style="8" customWidth="1"/>
    <col min="2" max="2" width="27.42578125" style="26" customWidth="1"/>
    <col min="3" max="3" width="15" style="27" bestFit="1" customWidth="1"/>
    <col min="4" max="4" width="12.28515625" style="3" bestFit="1" customWidth="1"/>
    <col min="5" max="5" width="10.5703125" style="3" bestFit="1" customWidth="1"/>
    <col min="6" max="6" width="8.42578125" style="1" bestFit="1" customWidth="1"/>
    <col min="7" max="7" width="6.28515625" style="8" customWidth="1"/>
    <col min="8" max="8" width="5.85546875" style="4" customWidth="1"/>
    <col min="9" max="9" width="5.42578125" style="5" customWidth="1"/>
    <col min="10" max="10" width="12.7109375" style="6" customWidth="1"/>
    <col min="11" max="11" width="11.140625" style="7" customWidth="1"/>
    <col min="12" max="16384" width="9.140625" style="5"/>
  </cols>
  <sheetData>
    <row r="2" spans="1:17" s="2" customFormat="1" ht="15" customHeight="1" x14ac:dyDescent="0.25">
      <c r="A2" s="17" t="s">
        <v>3</v>
      </c>
      <c r="B2" s="19"/>
      <c r="C2" s="19"/>
      <c r="D2" s="19"/>
      <c r="E2" s="19"/>
      <c r="F2" s="19"/>
      <c r="G2" s="19"/>
      <c r="H2" s="22" t="s">
        <v>34</v>
      </c>
      <c r="I2" s="19"/>
      <c r="J2" s="19"/>
      <c r="K2" s="19"/>
    </row>
    <row r="3" spans="1:17" s="2" customFormat="1" ht="15" customHeight="1" x14ac:dyDescent="0.25">
      <c r="A3" s="17" t="s">
        <v>5</v>
      </c>
      <c r="B3" s="19"/>
      <c r="C3" s="19"/>
      <c r="D3" s="19"/>
      <c r="E3" s="19"/>
      <c r="F3" s="19"/>
      <c r="G3" s="19"/>
      <c r="H3" s="22" t="s">
        <v>35</v>
      </c>
      <c r="I3" s="19"/>
      <c r="J3" s="19"/>
      <c r="K3" s="19"/>
    </row>
    <row r="4" spans="1:17" s="2" customFormat="1" ht="15" customHeight="1" x14ac:dyDescent="0.25">
      <c r="A4" s="17" t="s">
        <v>1</v>
      </c>
      <c r="B4" s="19"/>
      <c r="C4" s="19"/>
      <c r="D4" s="19"/>
      <c r="E4" s="19"/>
      <c r="F4" s="19"/>
      <c r="G4" s="19"/>
      <c r="H4" s="22" t="s">
        <v>36</v>
      </c>
      <c r="I4" s="19"/>
      <c r="J4" s="19"/>
      <c r="K4" s="19"/>
    </row>
    <row r="5" spans="1:17" s="2" customFormat="1" ht="15" customHeight="1" x14ac:dyDescent="0.25">
      <c r="A5" s="17" t="s">
        <v>6</v>
      </c>
      <c r="B5" s="19"/>
      <c r="C5" s="19"/>
      <c r="D5" s="19"/>
      <c r="E5" s="19"/>
      <c r="F5" s="19"/>
      <c r="G5" s="19"/>
      <c r="H5" s="22" t="s">
        <v>0</v>
      </c>
      <c r="I5" s="19"/>
      <c r="J5" s="19"/>
      <c r="K5" s="19"/>
    </row>
    <row r="6" spans="1:17" s="2" customFormat="1" ht="15" customHeight="1" x14ac:dyDescent="0.25">
      <c r="A6" s="19"/>
      <c r="B6" s="19"/>
      <c r="C6" s="19"/>
      <c r="D6" s="19"/>
      <c r="E6" s="19"/>
      <c r="F6" s="19"/>
      <c r="G6" s="19"/>
      <c r="H6" s="17" t="s">
        <v>2</v>
      </c>
      <c r="I6" s="19"/>
      <c r="J6" s="19"/>
      <c r="K6" s="19"/>
    </row>
    <row r="7" spans="1:17" s="2" customFormat="1" ht="15" customHeight="1" x14ac:dyDescent="0.25">
      <c r="A7" s="23"/>
      <c r="B7" s="20"/>
      <c r="C7" s="20"/>
      <c r="D7" s="19"/>
      <c r="E7" s="19"/>
      <c r="F7" s="19"/>
      <c r="G7" s="19"/>
      <c r="H7" s="17"/>
      <c r="I7" s="19"/>
      <c r="J7" s="19"/>
      <c r="K7" s="19"/>
    </row>
    <row r="8" spans="1:17" s="19" customFormat="1" ht="15" x14ac:dyDescent="0.25">
      <c r="B8" s="45" t="s">
        <v>12</v>
      </c>
      <c r="C8" s="45"/>
      <c r="D8" s="45"/>
      <c r="E8" s="45"/>
      <c r="K8" s="21"/>
      <c r="L8" s="21"/>
      <c r="N8" s="30"/>
      <c r="O8" s="30"/>
      <c r="P8" s="21"/>
      <c r="Q8" s="30"/>
    </row>
    <row r="9" spans="1:17" s="19" customFormat="1" ht="15" x14ac:dyDescent="0.25">
      <c r="B9" s="31" t="s">
        <v>13</v>
      </c>
      <c r="C9" s="32" t="s">
        <v>14</v>
      </c>
      <c r="D9" s="32" t="s">
        <v>15</v>
      </c>
      <c r="E9" s="31" t="s">
        <v>16</v>
      </c>
      <c r="H9" s="33"/>
      <c r="I9" s="21"/>
      <c r="K9" s="21"/>
      <c r="L9" s="21"/>
      <c r="N9"/>
      <c r="O9"/>
      <c r="P9" s="30"/>
      <c r="Q9"/>
    </row>
    <row r="10" spans="1:17" s="19" customFormat="1" ht="15" x14ac:dyDescent="0.25">
      <c r="B10" s="34" t="s">
        <v>17</v>
      </c>
      <c r="C10" s="29">
        <v>18</v>
      </c>
      <c r="D10" s="35">
        <v>2000</v>
      </c>
      <c r="E10" s="35">
        <f>D10*C10</f>
        <v>36000</v>
      </c>
      <c r="J10" s="21"/>
      <c r="K10" s="21"/>
      <c r="L10" s="21"/>
      <c r="M10" s="21"/>
      <c r="N10"/>
      <c r="O10"/>
      <c r="P10"/>
      <c r="Q10"/>
    </row>
    <row r="11" spans="1:17" s="19" customFormat="1" ht="15" x14ac:dyDescent="0.25">
      <c r="B11" s="34" t="s">
        <v>18</v>
      </c>
      <c r="C11" s="29">
        <v>2</v>
      </c>
      <c r="D11" s="35">
        <v>2300</v>
      </c>
      <c r="E11" s="35">
        <f t="shared" ref="E11:E13" si="0">D11*C11</f>
        <v>4600</v>
      </c>
      <c r="H11" s="36"/>
      <c r="K11" s="21"/>
      <c r="L11" s="21"/>
      <c r="M11" s="36"/>
      <c r="N11" s="36"/>
      <c r="O11" s="36"/>
      <c r="P11"/>
      <c r="Q11"/>
    </row>
    <row r="12" spans="1:17" s="19" customFormat="1" ht="15" x14ac:dyDescent="0.25">
      <c r="B12" s="34" t="s">
        <v>19</v>
      </c>
      <c r="C12" s="29">
        <v>15</v>
      </c>
      <c r="D12" s="35">
        <v>1800</v>
      </c>
      <c r="E12" s="35">
        <f t="shared" si="0"/>
        <v>27000</v>
      </c>
      <c r="H12" s="36"/>
      <c r="K12" s="21"/>
      <c r="L12" s="21"/>
      <c r="M12" s="36"/>
      <c r="N12" s="36"/>
    </row>
    <row r="13" spans="1:17" s="19" customFormat="1" ht="15" x14ac:dyDescent="0.25">
      <c r="B13" s="34" t="s">
        <v>20</v>
      </c>
      <c r="C13" s="29">
        <v>1</v>
      </c>
      <c r="D13" s="35">
        <v>2000</v>
      </c>
      <c r="E13" s="35">
        <f t="shared" si="0"/>
        <v>2000</v>
      </c>
      <c r="I13" s="36"/>
      <c r="J13" s="36"/>
      <c r="K13" s="36"/>
      <c r="L13" s="36"/>
      <c r="M13" s="36"/>
      <c r="N13" s="36"/>
    </row>
    <row r="14" spans="1:17" s="19" customFormat="1" ht="15" x14ac:dyDescent="0.25">
      <c r="B14" s="46" t="s">
        <v>37</v>
      </c>
      <c r="C14" s="46"/>
      <c r="D14" s="46"/>
      <c r="E14" s="37">
        <f>SUM(E10:E13)</f>
        <v>69600</v>
      </c>
      <c r="K14" s="36"/>
      <c r="L14" s="36"/>
      <c r="M14" s="21"/>
    </row>
    <row r="15" spans="1:17" s="19" customFormat="1" ht="15" x14ac:dyDescent="0.25">
      <c r="B15" s="18"/>
      <c r="C15" s="18"/>
      <c r="D15" s="18"/>
      <c r="E15" s="24"/>
      <c r="M15" s="36"/>
      <c r="N15" s="36"/>
    </row>
    <row r="16" spans="1:17" s="19" customFormat="1" ht="15" x14ac:dyDescent="0.25">
      <c r="M16" s="36"/>
      <c r="N16" s="36"/>
    </row>
    <row r="17" spans="1:13" s="19" customFormat="1" ht="30" x14ac:dyDescent="0.25">
      <c r="A17" s="25" t="s">
        <v>8</v>
      </c>
      <c r="B17" s="25" t="s">
        <v>21</v>
      </c>
      <c r="C17" s="25" t="s">
        <v>9</v>
      </c>
      <c r="D17" s="25" t="s">
        <v>22</v>
      </c>
      <c r="E17" s="25" t="s">
        <v>23</v>
      </c>
      <c r="F17" s="25" t="s">
        <v>24</v>
      </c>
      <c r="G17" s="25" t="s">
        <v>25</v>
      </c>
      <c r="H17" s="25" t="s">
        <v>26</v>
      </c>
      <c r="I17" s="25" t="s">
        <v>27</v>
      </c>
      <c r="J17" s="25" t="s">
        <v>28</v>
      </c>
      <c r="K17" s="25" t="s">
        <v>29</v>
      </c>
      <c r="M17" s="21"/>
    </row>
    <row r="18" spans="1:13" s="19" customFormat="1" ht="15" x14ac:dyDescent="0.25">
      <c r="A18" s="38" t="s">
        <v>38</v>
      </c>
      <c r="B18" s="39" t="s">
        <v>30</v>
      </c>
      <c r="C18" s="40" t="s">
        <v>31</v>
      </c>
      <c r="D18" s="38">
        <v>8347021238</v>
      </c>
      <c r="E18" s="38" t="s">
        <v>39</v>
      </c>
      <c r="F18" s="38">
        <v>600</v>
      </c>
      <c r="G18" s="38">
        <v>785</v>
      </c>
      <c r="H18" s="38">
        <v>103</v>
      </c>
      <c r="I18" s="38" t="s">
        <v>10</v>
      </c>
      <c r="J18" s="38" t="s">
        <v>40</v>
      </c>
      <c r="K18" s="38" t="s">
        <v>32</v>
      </c>
      <c r="M18" s="21"/>
    </row>
    <row r="19" spans="1:13" s="19" customFormat="1" ht="15" x14ac:dyDescent="0.25">
      <c r="A19" s="38" t="s">
        <v>38</v>
      </c>
      <c r="B19" s="39" t="s">
        <v>30</v>
      </c>
      <c r="C19" s="40" t="s">
        <v>31</v>
      </c>
      <c r="D19" s="38">
        <v>8347021238</v>
      </c>
      <c r="E19" s="38" t="s">
        <v>39</v>
      </c>
      <c r="F19" s="38">
        <v>600</v>
      </c>
      <c r="G19" s="38">
        <v>785</v>
      </c>
      <c r="H19" s="38">
        <v>102</v>
      </c>
      <c r="I19" s="38" t="s">
        <v>10</v>
      </c>
      <c r="J19" s="38" t="s">
        <v>41</v>
      </c>
      <c r="K19" s="38" t="s">
        <v>32</v>
      </c>
      <c r="M19" s="21"/>
    </row>
    <row r="20" spans="1:13" s="19" customFormat="1" ht="15" x14ac:dyDescent="0.25">
      <c r="A20" s="38" t="s">
        <v>38</v>
      </c>
      <c r="B20" s="39" t="s">
        <v>30</v>
      </c>
      <c r="C20" s="40" t="s">
        <v>31</v>
      </c>
      <c r="D20" s="38">
        <v>8347021238</v>
      </c>
      <c r="E20" s="38" t="s">
        <v>39</v>
      </c>
      <c r="F20" s="38">
        <v>600</v>
      </c>
      <c r="G20" s="38">
        <v>785</v>
      </c>
      <c r="H20" s="38">
        <v>102</v>
      </c>
      <c r="I20" s="38" t="s">
        <v>10</v>
      </c>
      <c r="J20" s="38" t="s">
        <v>41</v>
      </c>
      <c r="K20" s="38" t="s">
        <v>32</v>
      </c>
      <c r="M20" s="21"/>
    </row>
    <row r="21" spans="1:13" s="19" customFormat="1" ht="15" x14ac:dyDescent="0.25">
      <c r="A21" s="38" t="s">
        <v>42</v>
      </c>
      <c r="B21" s="39" t="s">
        <v>30</v>
      </c>
      <c r="C21" s="40" t="s">
        <v>31</v>
      </c>
      <c r="D21" s="38">
        <v>8347021316</v>
      </c>
      <c r="E21" s="38" t="s">
        <v>43</v>
      </c>
      <c r="F21" s="38">
        <v>500</v>
      </c>
      <c r="G21" s="38">
        <v>788</v>
      </c>
      <c r="H21" s="38">
        <v>150</v>
      </c>
      <c r="I21" s="38" t="s">
        <v>10</v>
      </c>
      <c r="J21" s="38" t="s">
        <v>44</v>
      </c>
      <c r="K21" s="38" t="s">
        <v>33</v>
      </c>
      <c r="M21" s="21"/>
    </row>
    <row r="22" spans="1:13" s="19" customFormat="1" ht="15" x14ac:dyDescent="0.25">
      <c r="A22" s="38" t="s">
        <v>42</v>
      </c>
      <c r="B22" s="39" t="s">
        <v>30</v>
      </c>
      <c r="C22" s="40" t="s">
        <v>31</v>
      </c>
      <c r="D22" s="38">
        <v>8347021316</v>
      </c>
      <c r="E22" s="38" t="s">
        <v>43</v>
      </c>
      <c r="F22" s="38">
        <v>500</v>
      </c>
      <c r="G22" s="38">
        <v>788</v>
      </c>
      <c r="H22" s="38">
        <v>106</v>
      </c>
      <c r="I22" s="38" t="s">
        <v>10</v>
      </c>
      <c r="J22" s="38" t="s">
        <v>40</v>
      </c>
      <c r="K22" s="38" t="s">
        <v>32</v>
      </c>
      <c r="M22" s="21"/>
    </row>
    <row r="23" spans="1:13" s="19" customFormat="1" ht="15" x14ac:dyDescent="0.25">
      <c r="A23" s="38" t="s">
        <v>42</v>
      </c>
      <c r="B23" s="39" t="s">
        <v>30</v>
      </c>
      <c r="C23" s="40" t="s">
        <v>31</v>
      </c>
      <c r="D23" s="38">
        <v>8347021315</v>
      </c>
      <c r="E23" s="38" t="s">
        <v>43</v>
      </c>
      <c r="F23" s="38">
        <v>8</v>
      </c>
      <c r="G23" s="38">
        <v>790</v>
      </c>
      <c r="H23" s="38">
        <v>5</v>
      </c>
      <c r="I23" s="38" t="s">
        <v>10</v>
      </c>
      <c r="J23" s="44" t="s">
        <v>41</v>
      </c>
      <c r="K23" s="44" t="s">
        <v>32</v>
      </c>
      <c r="M23" s="21"/>
    </row>
    <row r="24" spans="1:13" s="19" customFormat="1" ht="15" x14ac:dyDescent="0.25">
      <c r="A24" s="38" t="s">
        <v>42</v>
      </c>
      <c r="B24" s="39" t="s">
        <v>30</v>
      </c>
      <c r="C24" s="40" t="s">
        <v>31</v>
      </c>
      <c r="D24" s="38">
        <v>8347021317</v>
      </c>
      <c r="E24" s="38" t="s">
        <v>43</v>
      </c>
      <c r="F24" s="38">
        <v>100</v>
      </c>
      <c r="G24" s="38">
        <v>789</v>
      </c>
      <c r="H24" s="38">
        <v>102</v>
      </c>
      <c r="I24" s="38" t="s">
        <v>10</v>
      </c>
      <c r="J24" s="44"/>
      <c r="K24" s="44"/>
      <c r="M24" s="21"/>
    </row>
    <row r="25" spans="1:13" s="19" customFormat="1" ht="15" x14ac:dyDescent="0.25">
      <c r="A25" s="38" t="s">
        <v>45</v>
      </c>
      <c r="B25" s="39" t="s">
        <v>46</v>
      </c>
      <c r="C25" s="40" t="s">
        <v>1</v>
      </c>
      <c r="D25" s="38">
        <v>8347021342</v>
      </c>
      <c r="E25" s="38" t="s">
        <v>45</v>
      </c>
      <c r="F25" s="38">
        <v>100</v>
      </c>
      <c r="G25" s="38">
        <v>794</v>
      </c>
      <c r="H25" s="38">
        <v>75</v>
      </c>
      <c r="I25" s="38" t="s">
        <v>47</v>
      </c>
      <c r="J25" s="38" t="s">
        <v>40</v>
      </c>
      <c r="K25" s="38" t="s">
        <v>32</v>
      </c>
      <c r="M25" s="21"/>
    </row>
    <row r="26" spans="1:13" s="19" customFormat="1" ht="15" x14ac:dyDescent="0.25">
      <c r="A26" s="38" t="s">
        <v>45</v>
      </c>
      <c r="B26" s="39" t="s">
        <v>46</v>
      </c>
      <c r="C26" s="40" t="s">
        <v>1</v>
      </c>
      <c r="D26" s="38">
        <v>8347021342</v>
      </c>
      <c r="E26" s="38" t="s">
        <v>45</v>
      </c>
      <c r="F26" s="38">
        <v>100</v>
      </c>
      <c r="G26" s="38">
        <v>794</v>
      </c>
      <c r="H26" s="38">
        <v>75</v>
      </c>
      <c r="I26" s="38" t="s">
        <v>47</v>
      </c>
      <c r="J26" s="38" t="s">
        <v>48</v>
      </c>
      <c r="K26" s="38" t="s">
        <v>32</v>
      </c>
      <c r="M26" s="21"/>
    </row>
    <row r="27" spans="1:13" s="19" customFormat="1" ht="15" x14ac:dyDescent="0.25">
      <c r="A27" s="38" t="s">
        <v>49</v>
      </c>
      <c r="B27" s="39" t="s">
        <v>30</v>
      </c>
      <c r="C27" s="40" t="s">
        <v>31</v>
      </c>
      <c r="D27" s="38">
        <v>8347021453</v>
      </c>
      <c r="E27" s="38" t="s">
        <v>45</v>
      </c>
      <c r="F27" s="38">
        <v>60</v>
      </c>
      <c r="G27" s="38">
        <v>812</v>
      </c>
      <c r="H27" s="38">
        <v>33</v>
      </c>
      <c r="I27" s="38" t="s">
        <v>10</v>
      </c>
      <c r="J27" s="44" t="s">
        <v>50</v>
      </c>
      <c r="K27" s="44" t="s">
        <v>32</v>
      </c>
      <c r="M27" s="21"/>
    </row>
    <row r="28" spans="1:13" s="19" customFormat="1" ht="15" x14ac:dyDescent="0.25">
      <c r="A28" s="38" t="s">
        <v>49</v>
      </c>
      <c r="B28" s="39" t="s">
        <v>30</v>
      </c>
      <c r="C28" s="40" t="s">
        <v>31</v>
      </c>
      <c r="D28" s="38">
        <v>8347021456</v>
      </c>
      <c r="E28" s="38" t="s">
        <v>45</v>
      </c>
      <c r="F28" s="38">
        <v>10</v>
      </c>
      <c r="G28" s="38">
        <v>813</v>
      </c>
      <c r="H28" s="38">
        <v>2</v>
      </c>
      <c r="I28" s="38" t="s">
        <v>10</v>
      </c>
      <c r="J28" s="44"/>
      <c r="K28" s="44"/>
      <c r="M28" s="21"/>
    </row>
    <row r="29" spans="1:13" s="19" customFormat="1" ht="15" x14ac:dyDescent="0.25">
      <c r="A29" s="38" t="s">
        <v>49</v>
      </c>
      <c r="B29" s="39" t="s">
        <v>30</v>
      </c>
      <c r="C29" s="40" t="s">
        <v>31</v>
      </c>
      <c r="D29" s="38">
        <v>8347021457</v>
      </c>
      <c r="E29" s="38" t="s">
        <v>45</v>
      </c>
      <c r="F29" s="38">
        <v>20</v>
      </c>
      <c r="G29" s="38">
        <v>814</v>
      </c>
      <c r="H29" s="38">
        <v>11</v>
      </c>
      <c r="I29" s="38" t="s">
        <v>10</v>
      </c>
      <c r="J29" s="44"/>
      <c r="K29" s="44"/>
      <c r="M29" s="21"/>
    </row>
    <row r="30" spans="1:13" s="19" customFormat="1" ht="15" x14ac:dyDescent="0.25">
      <c r="A30" s="38" t="s">
        <v>49</v>
      </c>
      <c r="B30" s="39" t="s">
        <v>30</v>
      </c>
      <c r="C30" s="40" t="s">
        <v>31</v>
      </c>
      <c r="D30" s="38">
        <v>8347021454</v>
      </c>
      <c r="E30" s="38" t="s">
        <v>45</v>
      </c>
      <c r="F30" s="38">
        <v>20</v>
      </c>
      <c r="G30" s="38">
        <v>815</v>
      </c>
      <c r="H30" s="38">
        <v>11</v>
      </c>
      <c r="I30" s="38" t="s">
        <v>10</v>
      </c>
      <c r="J30" s="44"/>
      <c r="K30" s="44"/>
      <c r="M30" s="21"/>
    </row>
    <row r="31" spans="1:13" s="19" customFormat="1" ht="15" x14ac:dyDescent="0.25">
      <c r="A31" s="38" t="s">
        <v>49</v>
      </c>
      <c r="B31" s="39" t="s">
        <v>30</v>
      </c>
      <c r="C31" s="40" t="s">
        <v>31</v>
      </c>
      <c r="D31" s="38">
        <v>8347021447</v>
      </c>
      <c r="E31" s="38" t="s">
        <v>45</v>
      </c>
      <c r="F31" s="38">
        <v>900</v>
      </c>
      <c r="G31" s="38">
        <v>811</v>
      </c>
      <c r="H31" s="38">
        <v>61</v>
      </c>
      <c r="I31" s="38" t="s">
        <v>10</v>
      </c>
      <c r="J31" s="44"/>
      <c r="K31" s="44"/>
      <c r="M31" s="21"/>
    </row>
    <row r="32" spans="1:13" s="19" customFormat="1" ht="15" x14ac:dyDescent="0.25">
      <c r="A32" s="38" t="s">
        <v>49</v>
      </c>
      <c r="B32" s="39" t="s">
        <v>30</v>
      </c>
      <c r="C32" s="40" t="s">
        <v>31</v>
      </c>
      <c r="D32" s="38">
        <v>8347021447</v>
      </c>
      <c r="E32" s="38" t="s">
        <v>45</v>
      </c>
      <c r="F32" s="38">
        <v>900</v>
      </c>
      <c r="G32" s="38">
        <v>811</v>
      </c>
      <c r="H32" s="38">
        <v>136</v>
      </c>
      <c r="I32" s="38" t="s">
        <v>10</v>
      </c>
      <c r="J32" s="38" t="s">
        <v>40</v>
      </c>
      <c r="K32" s="38" t="s">
        <v>32</v>
      </c>
      <c r="M32" s="21"/>
    </row>
    <row r="33" spans="1:13" s="19" customFormat="1" ht="15" x14ac:dyDescent="0.25">
      <c r="A33" s="38" t="s">
        <v>49</v>
      </c>
      <c r="B33" s="39" t="s">
        <v>30</v>
      </c>
      <c r="C33" s="40" t="s">
        <v>31</v>
      </c>
      <c r="D33" s="38">
        <v>8347021447</v>
      </c>
      <c r="E33" s="38" t="s">
        <v>45</v>
      </c>
      <c r="F33" s="38">
        <v>900</v>
      </c>
      <c r="G33" s="38">
        <v>811</v>
      </c>
      <c r="H33" s="38">
        <v>136</v>
      </c>
      <c r="I33" s="38" t="s">
        <v>10</v>
      </c>
      <c r="J33" s="38" t="s">
        <v>48</v>
      </c>
      <c r="K33" s="38" t="s">
        <v>32</v>
      </c>
      <c r="M33" s="21"/>
    </row>
    <row r="34" spans="1:13" s="19" customFormat="1" ht="15" x14ac:dyDescent="0.25">
      <c r="A34" s="38" t="s">
        <v>49</v>
      </c>
      <c r="B34" s="39" t="s">
        <v>30</v>
      </c>
      <c r="C34" s="40" t="s">
        <v>31</v>
      </c>
      <c r="D34" s="38">
        <v>8347021447</v>
      </c>
      <c r="E34" s="38" t="s">
        <v>45</v>
      </c>
      <c r="F34" s="38">
        <v>900</v>
      </c>
      <c r="G34" s="38">
        <v>811</v>
      </c>
      <c r="H34" s="38">
        <v>128</v>
      </c>
      <c r="I34" s="38" t="s">
        <v>10</v>
      </c>
      <c r="J34" s="38" t="s">
        <v>40</v>
      </c>
      <c r="K34" s="38" t="s">
        <v>32</v>
      </c>
      <c r="M34" s="21"/>
    </row>
    <row r="35" spans="1:13" s="19" customFormat="1" ht="15" x14ac:dyDescent="0.25">
      <c r="A35" s="38" t="s">
        <v>51</v>
      </c>
      <c r="B35" s="39" t="s">
        <v>46</v>
      </c>
      <c r="C35" s="40" t="s">
        <v>1</v>
      </c>
      <c r="D35" s="38">
        <v>8347021791</v>
      </c>
      <c r="E35" s="38" t="s">
        <v>51</v>
      </c>
      <c r="F35" s="38">
        <v>100</v>
      </c>
      <c r="G35" s="38">
        <v>861</v>
      </c>
      <c r="H35" s="38">
        <v>75</v>
      </c>
      <c r="I35" s="38" t="s">
        <v>47</v>
      </c>
      <c r="J35" s="38" t="s">
        <v>40</v>
      </c>
      <c r="K35" s="38" t="s">
        <v>32</v>
      </c>
      <c r="M35" s="21"/>
    </row>
    <row r="36" spans="1:13" s="19" customFormat="1" ht="15" x14ac:dyDescent="0.25">
      <c r="A36" s="38" t="s">
        <v>51</v>
      </c>
      <c r="B36" s="39" t="s">
        <v>46</v>
      </c>
      <c r="C36" s="40" t="s">
        <v>1</v>
      </c>
      <c r="D36" s="38">
        <v>8347021791</v>
      </c>
      <c r="E36" s="38" t="s">
        <v>51</v>
      </c>
      <c r="F36" s="38">
        <v>100</v>
      </c>
      <c r="G36" s="38">
        <v>861</v>
      </c>
      <c r="H36" s="38">
        <v>75</v>
      </c>
      <c r="I36" s="38" t="s">
        <v>47</v>
      </c>
      <c r="J36" s="38" t="s">
        <v>40</v>
      </c>
      <c r="K36" s="38" t="s">
        <v>32</v>
      </c>
      <c r="M36" s="21"/>
    </row>
    <row r="37" spans="1:13" s="19" customFormat="1" ht="15" x14ac:dyDescent="0.25">
      <c r="A37" s="38" t="s">
        <v>51</v>
      </c>
      <c r="B37" s="39" t="s">
        <v>30</v>
      </c>
      <c r="C37" s="40" t="s">
        <v>31</v>
      </c>
      <c r="D37" s="38">
        <v>8347021793</v>
      </c>
      <c r="E37" s="38" t="s">
        <v>51</v>
      </c>
      <c r="F37" s="38">
        <v>20</v>
      </c>
      <c r="G37" s="38">
        <v>858</v>
      </c>
      <c r="H37" s="38">
        <v>11</v>
      </c>
      <c r="I37" s="38" t="s">
        <v>10</v>
      </c>
      <c r="J37" s="44" t="s">
        <v>50</v>
      </c>
      <c r="K37" s="44" t="s">
        <v>32</v>
      </c>
      <c r="M37" s="21"/>
    </row>
    <row r="38" spans="1:13" s="19" customFormat="1" ht="15" x14ac:dyDescent="0.25">
      <c r="A38" s="38" t="s">
        <v>51</v>
      </c>
      <c r="B38" s="39" t="s">
        <v>30</v>
      </c>
      <c r="C38" s="40" t="s">
        <v>31</v>
      </c>
      <c r="D38" s="38">
        <v>8347021794</v>
      </c>
      <c r="E38" s="38" t="s">
        <v>51</v>
      </c>
      <c r="F38" s="38">
        <v>78</v>
      </c>
      <c r="G38" s="38">
        <v>857</v>
      </c>
      <c r="H38" s="38">
        <v>40</v>
      </c>
      <c r="I38" s="38" t="s">
        <v>10</v>
      </c>
      <c r="J38" s="44"/>
      <c r="K38" s="44"/>
      <c r="M38" s="21"/>
    </row>
    <row r="39" spans="1:13" s="19" customFormat="1" ht="15" x14ac:dyDescent="0.25">
      <c r="A39" s="38" t="s">
        <v>51</v>
      </c>
      <c r="B39" s="39" t="s">
        <v>30</v>
      </c>
      <c r="C39" s="40" t="s">
        <v>31</v>
      </c>
      <c r="D39" s="38">
        <v>8347021792</v>
      </c>
      <c r="E39" s="38" t="s">
        <v>51</v>
      </c>
      <c r="F39" s="38">
        <v>40</v>
      </c>
      <c r="G39" s="38">
        <v>859</v>
      </c>
      <c r="H39" s="38">
        <v>42</v>
      </c>
      <c r="I39" s="38" t="s">
        <v>10</v>
      </c>
      <c r="J39" s="44"/>
      <c r="K39" s="44"/>
      <c r="M39" s="21"/>
    </row>
    <row r="40" spans="1:13" s="19" customFormat="1" ht="15" x14ac:dyDescent="0.25">
      <c r="A40" s="38" t="s">
        <v>52</v>
      </c>
      <c r="B40" s="39" t="s">
        <v>30</v>
      </c>
      <c r="C40" s="40" t="s">
        <v>31</v>
      </c>
      <c r="D40" s="38">
        <v>8347021924</v>
      </c>
      <c r="E40" s="38" t="s">
        <v>53</v>
      </c>
      <c r="F40" s="38">
        <v>100</v>
      </c>
      <c r="G40" s="38">
        <v>891</v>
      </c>
      <c r="H40" s="38">
        <v>52</v>
      </c>
      <c r="I40" s="38" t="s">
        <v>10</v>
      </c>
      <c r="J40" s="38" t="s">
        <v>48</v>
      </c>
      <c r="K40" s="38" t="s">
        <v>32</v>
      </c>
      <c r="M40" s="21"/>
    </row>
    <row r="41" spans="1:13" s="19" customFormat="1" ht="15" x14ac:dyDescent="0.25">
      <c r="A41" s="38" t="s">
        <v>52</v>
      </c>
      <c r="B41" s="39" t="s">
        <v>30</v>
      </c>
      <c r="C41" s="40" t="s">
        <v>31</v>
      </c>
      <c r="D41" s="38">
        <v>8347021914</v>
      </c>
      <c r="E41" s="38" t="s">
        <v>53</v>
      </c>
      <c r="F41" s="38">
        <v>100</v>
      </c>
      <c r="G41" s="38">
        <v>892</v>
      </c>
      <c r="H41" s="38">
        <v>102</v>
      </c>
      <c r="I41" s="38" t="s">
        <v>10</v>
      </c>
      <c r="J41" s="29" t="s">
        <v>50</v>
      </c>
      <c r="K41" s="38" t="s">
        <v>32</v>
      </c>
      <c r="M41" s="21"/>
    </row>
    <row r="42" spans="1:13" s="19" customFormat="1" ht="15" x14ac:dyDescent="0.25">
      <c r="A42" s="38" t="s">
        <v>52</v>
      </c>
      <c r="B42" s="39" t="s">
        <v>46</v>
      </c>
      <c r="C42" s="40" t="s">
        <v>1</v>
      </c>
      <c r="D42" s="38">
        <v>8347021903</v>
      </c>
      <c r="E42" s="38" t="s">
        <v>53</v>
      </c>
      <c r="F42" s="38">
        <v>92</v>
      </c>
      <c r="G42" s="38">
        <v>890</v>
      </c>
      <c r="H42" s="38">
        <v>75</v>
      </c>
      <c r="I42" s="38" t="s">
        <v>47</v>
      </c>
      <c r="J42" s="38" t="s">
        <v>40</v>
      </c>
      <c r="K42" s="38" t="s">
        <v>32</v>
      </c>
      <c r="M42" s="21"/>
    </row>
    <row r="43" spans="1:13" s="19" customFormat="1" ht="15" x14ac:dyDescent="0.25">
      <c r="A43" s="38" t="s">
        <v>52</v>
      </c>
      <c r="B43" s="39" t="s">
        <v>46</v>
      </c>
      <c r="C43" s="40" t="s">
        <v>1</v>
      </c>
      <c r="D43" s="38">
        <v>8347021903</v>
      </c>
      <c r="E43" s="38" t="s">
        <v>53</v>
      </c>
      <c r="F43" s="38">
        <v>92</v>
      </c>
      <c r="G43" s="38">
        <v>890</v>
      </c>
      <c r="H43" s="38">
        <v>63</v>
      </c>
      <c r="I43" s="38" t="s">
        <v>47</v>
      </c>
      <c r="J43" s="38" t="s">
        <v>40</v>
      </c>
      <c r="K43" s="38" t="s">
        <v>32</v>
      </c>
      <c r="M43" s="21"/>
    </row>
    <row r="44" spans="1:13" s="19" customFormat="1" ht="15" x14ac:dyDescent="0.25">
      <c r="A44" s="38" t="s">
        <v>52</v>
      </c>
      <c r="B44" s="39" t="s">
        <v>30</v>
      </c>
      <c r="C44" s="40" t="s">
        <v>31</v>
      </c>
      <c r="D44" s="38">
        <v>8347021923</v>
      </c>
      <c r="E44" s="38" t="s">
        <v>53</v>
      </c>
      <c r="F44" s="38">
        <v>200</v>
      </c>
      <c r="G44" s="38">
        <v>893</v>
      </c>
      <c r="H44" s="38">
        <v>103</v>
      </c>
      <c r="I44" s="38" t="s">
        <v>10</v>
      </c>
      <c r="J44" s="29" t="s">
        <v>54</v>
      </c>
      <c r="K44" s="38" t="s">
        <v>32</v>
      </c>
      <c r="M44" s="21"/>
    </row>
    <row r="45" spans="1:13" s="19" customFormat="1" ht="15" x14ac:dyDescent="0.25">
      <c r="A45" s="38" t="s">
        <v>52</v>
      </c>
      <c r="B45" s="39" t="s">
        <v>30</v>
      </c>
      <c r="C45" s="40" t="s">
        <v>31</v>
      </c>
      <c r="D45" s="38">
        <v>8347021905</v>
      </c>
      <c r="E45" s="38" t="s">
        <v>53</v>
      </c>
      <c r="F45" s="38">
        <v>200</v>
      </c>
      <c r="G45" s="38">
        <v>894</v>
      </c>
      <c r="H45" s="38">
        <v>103</v>
      </c>
      <c r="I45" s="38" t="s">
        <v>10</v>
      </c>
      <c r="J45" s="38" t="s">
        <v>55</v>
      </c>
      <c r="K45" s="38" t="s">
        <v>32</v>
      </c>
      <c r="M45" s="21"/>
    </row>
    <row r="46" spans="1:13" s="19" customFormat="1" ht="15" x14ac:dyDescent="0.25">
      <c r="A46" s="38" t="s">
        <v>52</v>
      </c>
      <c r="B46" s="39" t="s">
        <v>30</v>
      </c>
      <c r="C46" s="40" t="s">
        <v>31</v>
      </c>
      <c r="D46" s="38">
        <v>8347021911</v>
      </c>
      <c r="E46" s="38" t="s">
        <v>53</v>
      </c>
      <c r="F46" s="38">
        <v>800</v>
      </c>
      <c r="G46" s="38">
        <v>895</v>
      </c>
      <c r="H46" s="38">
        <v>165</v>
      </c>
      <c r="I46" s="38" t="s">
        <v>10</v>
      </c>
      <c r="J46" s="38" t="s">
        <v>56</v>
      </c>
      <c r="K46" s="38" t="s">
        <v>33</v>
      </c>
      <c r="M46" s="21"/>
    </row>
    <row r="47" spans="1:13" s="19" customFormat="1" ht="15" x14ac:dyDescent="0.25">
      <c r="A47" s="38" t="s">
        <v>52</v>
      </c>
      <c r="B47" s="39" t="s">
        <v>30</v>
      </c>
      <c r="C47" s="40" t="s">
        <v>31</v>
      </c>
      <c r="D47" s="38">
        <v>8347021911</v>
      </c>
      <c r="E47" s="38" t="s">
        <v>53</v>
      </c>
      <c r="F47" s="38">
        <v>800</v>
      </c>
      <c r="G47" s="38">
        <v>895</v>
      </c>
      <c r="H47" s="38">
        <v>125</v>
      </c>
      <c r="I47" s="38" t="s">
        <v>10</v>
      </c>
      <c r="J47" s="29" t="s">
        <v>50</v>
      </c>
      <c r="K47" s="38" t="s">
        <v>32</v>
      </c>
      <c r="M47" s="21"/>
    </row>
    <row r="48" spans="1:13" s="19" customFormat="1" ht="15" x14ac:dyDescent="0.25">
      <c r="A48" s="38" t="s">
        <v>52</v>
      </c>
      <c r="B48" s="39" t="s">
        <v>30</v>
      </c>
      <c r="C48" s="40" t="s">
        <v>31</v>
      </c>
      <c r="D48" s="38">
        <v>8347021911</v>
      </c>
      <c r="E48" s="38" t="s">
        <v>53</v>
      </c>
      <c r="F48" s="38">
        <v>800</v>
      </c>
      <c r="G48" s="38">
        <v>895</v>
      </c>
      <c r="H48" s="38">
        <v>120</v>
      </c>
      <c r="I48" s="38" t="s">
        <v>10</v>
      </c>
      <c r="J48" s="38" t="s">
        <v>57</v>
      </c>
      <c r="K48" s="38" t="s">
        <v>32</v>
      </c>
      <c r="M48" s="21"/>
    </row>
    <row r="49" spans="1:13" s="19" customFormat="1" ht="15" x14ac:dyDescent="0.25">
      <c r="A49" s="38" t="s">
        <v>58</v>
      </c>
      <c r="B49" s="39" t="s">
        <v>46</v>
      </c>
      <c r="C49" s="40" t="s">
        <v>1</v>
      </c>
      <c r="D49" s="38">
        <v>8347022024</v>
      </c>
      <c r="E49" s="38" t="s">
        <v>52</v>
      </c>
      <c r="F49" s="38">
        <v>52</v>
      </c>
      <c r="G49" s="38">
        <v>933</v>
      </c>
      <c r="H49" s="38">
        <v>13</v>
      </c>
      <c r="I49" s="38" t="s">
        <v>47</v>
      </c>
      <c r="J49" s="44" t="s">
        <v>40</v>
      </c>
      <c r="K49" s="44" t="s">
        <v>32</v>
      </c>
      <c r="M49" s="21"/>
    </row>
    <row r="50" spans="1:13" s="19" customFormat="1" ht="15" x14ac:dyDescent="0.25">
      <c r="A50" s="38" t="s">
        <v>58</v>
      </c>
      <c r="B50" s="39" t="s">
        <v>46</v>
      </c>
      <c r="C50" s="40" t="s">
        <v>1</v>
      </c>
      <c r="D50" s="38">
        <v>8347022025</v>
      </c>
      <c r="E50" s="38" t="s">
        <v>52</v>
      </c>
      <c r="F50" s="38">
        <v>12</v>
      </c>
      <c r="G50" s="38">
        <v>932</v>
      </c>
      <c r="H50" s="38">
        <v>6</v>
      </c>
      <c r="I50" s="38" t="s">
        <v>47</v>
      </c>
      <c r="J50" s="44"/>
      <c r="K50" s="44"/>
      <c r="M50" s="21"/>
    </row>
    <row r="51" spans="1:13" s="19" customFormat="1" ht="15" x14ac:dyDescent="0.25">
      <c r="A51" s="38" t="s">
        <v>58</v>
      </c>
      <c r="B51" s="39" t="s">
        <v>46</v>
      </c>
      <c r="C51" s="40" t="s">
        <v>1</v>
      </c>
      <c r="D51" s="38">
        <v>8347022026</v>
      </c>
      <c r="E51" s="38" t="s">
        <v>52</v>
      </c>
      <c r="F51" s="38">
        <v>128</v>
      </c>
      <c r="G51" s="38">
        <v>934</v>
      </c>
      <c r="H51" s="38">
        <v>32</v>
      </c>
      <c r="I51" s="38" t="s">
        <v>47</v>
      </c>
      <c r="J51" s="44"/>
      <c r="K51" s="44"/>
      <c r="M51" s="21"/>
    </row>
    <row r="52" spans="1:13" s="19" customFormat="1" ht="15" x14ac:dyDescent="0.25">
      <c r="A52" s="38" t="s">
        <v>59</v>
      </c>
      <c r="B52" s="39" t="s">
        <v>46</v>
      </c>
      <c r="C52" s="40" t="s">
        <v>1</v>
      </c>
      <c r="D52" s="38">
        <v>8347022211</v>
      </c>
      <c r="E52" s="38" t="s">
        <v>59</v>
      </c>
      <c r="F52" s="38">
        <v>100</v>
      </c>
      <c r="G52" s="38">
        <v>962</v>
      </c>
      <c r="H52" s="38">
        <v>75</v>
      </c>
      <c r="I52" s="38" t="s">
        <v>47</v>
      </c>
      <c r="J52" s="38" t="s">
        <v>40</v>
      </c>
      <c r="K52" s="38" t="s">
        <v>32</v>
      </c>
      <c r="M52" s="21"/>
    </row>
    <row r="53" spans="1:13" s="19" customFormat="1" ht="15" x14ac:dyDescent="0.25">
      <c r="A53" s="38" t="s">
        <v>59</v>
      </c>
      <c r="B53" s="39" t="s">
        <v>46</v>
      </c>
      <c r="C53" s="40" t="s">
        <v>1</v>
      </c>
      <c r="D53" s="38">
        <v>8347022211</v>
      </c>
      <c r="E53" s="38" t="s">
        <v>59</v>
      </c>
      <c r="F53" s="38">
        <v>100</v>
      </c>
      <c r="G53" s="38">
        <v>962</v>
      </c>
      <c r="H53" s="38">
        <v>75</v>
      </c>
      <c r="I53" s="38" t="s">
        <v>47</v>
      </c>
      <c r="J53" s="44" t="s">
        <v>40</v>
      </c>
      <c r="K53" s="44" t="s">
        <v>32</v>
      </c>
      <c r="M53" s="21"/>
    </row>
    <row r="54" spans="1:13" s="19" customFormat="1" ht="15" x14ac:dyDescent="0.25">
      <c r="A54" s="38" t="s">
        <v>59</v>
      </c>
      <c r="B54" s="39" t="s">
        <v>46</v>
      </c>
      <c r="C54" s="40" t="s">
        <v>1</v>
      </c>
      <c r="D54" s="38">
        <v>8347022215</v>
      </c>
      <c r="E54" s="38" t="s">
        <v>59</v>
      </c>
      <c r="F54" s="38">
        <v>2</v>
      </c>
      <c r="G54" s="38">
        <v>963</v>
      </c>
      <c r="H54" s="38">
        <v>2</v>
      </c>
      <c r="I54" s="38" t="s">
        <v>47</v>
      </c>
      <c r="J54" s="44"/>
      <c r="K54" s="44"/>
      <c r="M54" s="21"/>
    </row>
    <row r="55" spans="1:13" s="19" customFormat="1" ht="15" x14ac:dyDescent="0.25">
      <c r="A55" s="38" t="s">
        <v>60</v>
      </c>
      <c r="B55" s="39" t="s">
        <v>46</v>
      </c>
      <c r="C55" s="40" t="s">
        <v>1</v>
      </c>
      <c r="D55" s="38">
        <v>8347022381</v>
      </c>
      <c r="E55" s="38" t="s">
        <v>60</v>
      </c>
      <c r="F55" s="38">
        <v>320</v>
      </c>
      <c r="G55" s="38">
        <v>970</v>
      </c>
      <c r="H55" s="38">
        <v>60</v>
      </c>
      <c r="I55" s="38" t="s">
        <v>47</v>
      </c>
      <c r="J55" s="38" t="s">
        <v>61</v>
      </c>
      <c r="K55" s="38" t="s">
        <v>32</v>
      </c>
      <c r="M55" s="21"/>
    </row>
    <row r="56" spans="1:13" s="19" customFormat="1" ht="15" x14ac:dyDescent="0.25">
      <c r="A56" s="38" t="s">
        <v>60</v>
      </c>
      <c r="B56" s="39" t="s">
        <v>46</v>
      </c>
      <c r="C56" s="40" t="s">
        <v>1</v>
      </c>
      <c r="D56" s="38">
        <v>8347022381</v>
      </c>
      <c r="E56" s="38" t="s">
        <v>60</v>
      </c>
      <c r="F56" s="38">
        <v>320</v>
      </c>
      <c r="G56" s="38">
        <v>970</v>
      </c>
      <c r="H56" s="38">
        <v>20</v>
      </c>
      <c r="I56" s="38" t="s">
        <v>47</v>
      </c>
      <c r="J56" s="44" t="s">
        <v>40</v>
      </c>
      <c r="K56" s="44" t="s">
        <v>32</v>
      </c>
      <c r="M56" s="21"/>
    </row>
    <row r="57" spans="1:13" s="19" customFormat="1" ht="15" x14ac:dyDescent="0.25">
      <c r="A57" s="38" t="s">
        <v>60</v>
      </c>
      <c r="B57" s="39" t="s">
        <v>46</v>
      </c>
      <c r="C57" s="40" t="s">
        <v>1</v>
      </c>
      <c r="D57" s="38">
        <v>8347022385</v>
      </c>
      <c r="E57" s="38" t="s">
        <v>60</v>
      </c>
      <c r="F57" s="38">
        <v>133</v>
      </c>
      <c r="G57" s="38">
        <v>971</v>
      </c>
      <c r="H57" s="38">
        <v>36</v>
      </c>
      <c r="I57" s="38" t="s">
        <v>47</v>
      </c>
      <c r="J57" s="44"/>
      <c r="K57" s="44"/>
      <c r="M57" s="21"/>
    </row>
    <row r="58" spans="1:13" s="19" customFormat="1" ht="15" x14ac:dyDescent="0.25">
      <c r="A58" s="38" t="s">
        <v>62</v>
      </c>
      <c r="B58" s="39" t="s">
        <v>63</v>
      </c>
      <c r="C58" s="40" t="s">
        <v>1</v>
      </c>
      <c r="D58" s="38">
        <v>8347022420</v>
      </c>
      <c r="E58" s="38" t="s">
        <v>60</v>
      </c>
      <c r="F58" s="38">
        <v>57</v>
      </c>
      <c r="G58" s="38">
        <v>975</v>
      </c>
      <c r="H58" s="38">
        <v>57</v>
      </c>
      <c r="I58" s="38" t="s">
        <v>47</v>
      </c>
      <c r="J58" s="44" t="s">
        <v>64</v>
      </c>
      <c r="K58" s="44" t="s">
        <v>33</v>
      </c>
      <c r="M58" s="21"/>
    </row>
    <row r="59" spans="1:13" s="19" customFormat="1" ht="15" x14ac:dyDescent="0.25">
      <c r="A59" s="38" t="s">
        <v>62</v>
      </c>
      <c r="B59" s="39" t="s">
        <v>63</v>
      </c>
      <c r="C59" s="40" t="s">
        <v>1</v>
      </c>
      <c r="D59" s="38">
        <v>8347022438</v>
      </c>
      <c r="E59" s="38" t="s">
        <v>60</v>
      </c>
      <c r="F59" s="38">
        <v>4</v>
      </c>
      <c r="G59" s="38">
        <v>976</v>
      </c>
      <c r="H59" s="38">
        <v>2</v>
      </c>
      <c r="I59" s="38" t="s">
        <v>47</v>
      </c>
      <c r="J59" s="44"/>
      <c r="K59" s="44"/>
      <c r="M59" s="21"/>
    </row>
    <row r="60" spans="1:13" s="19" customFormat="1" ht="15" x14ac:dyDescent="0.25">
      <c r="A60" s="38" t="s">
        <v>62</v>
      </c>
      <c r="B60" s="39" t="s">
        <v>65</v>
      </c>
      <c r="C60" s="40" t="s">
        <v>1</v>
      </c>
      <c r="D60" s="38">
        <v>8347022458</v>
      </c>
      <c r="E60" s="38" t="s">
        <v>60</v>
      </c>
      <c r="F60" s="38">
        <v>4</v>
      </c>
      <c r="G60" s="38">
        <v>977</v>
      </c>
      <c r="H60" s="38">
        <v>4</v>
      </c>
      <c r="I60" s="38" t="s">
        <v>66</v>
      </c>
      <c r="J60" s="44"/>
      <c r="K60" s="44"/>
      <c r="M60" s="21"/>
    </row>
    <row r="61" spans="1:13" s="19" customFormat="1" ht="15" x14ac:dyDescent="0.25">
      <c r="A61" s="38" t="s">
        <v>67</v>
      </c>
      <c r="B61" s="39" t="s">
        <v>46</v>
      </c>
      <c r="C61" s="40" t="s">
        <v>1</v>
      </c>
      <c r="D61" s="38">
        <v>8347022597</v>
      </c>
      <c r="E61" s="38" t="s">
        <v>62</v>
      </c>
      <c r="F61" s="38">
        <v>70</v>
      </c>
      <c r="G61" s="38">
        <v>1006</v>
      </c>
      <c r="H61" s="38">
        <v>75</v>
      </c>
      <c r="I61" s="38" t="s">
        <v>47</v>
      </c>
      <c r="J61" s="38" t="s">
        <v>40</v>
      </c>
      <c r="K61" s="38" t="s">
        <v>32</v>
      </c>
      <c r="M61" s="21"/>
    </row>
    <row r="62" spans="1:13" s="19" customFormat="1" ht="15" x14ac:dyDescent="0.25">
      <c r="A62" s="38" t="s">
        <v>67</v>
      </c>
      <c r="B62" s="39" t="s">
        <v>63</v>
      </c>
      <c r="C62" s="40" t="s">
        <v>1</v>
      </c>
      <c r="D62" s="38">
        <v>8347022630</v>
      </c>
      <c r="E62" s="38" t="s">
        <v>68</v>
      </c>
      <c r="F62" s="38">
        <v>32</v>
      </c>
      <c r="G62" s="38">
        <v>999</v>
      </c>
      <c r="H62" s="38">
        <v>8</v>
      </c>
      <c r="I62" s="38" t="s">
        <v>47</v>
      </c>
      <c r="J62" s="44" t="s">
        <v>48</v>
      </c>
      <c r="K62" s="44" t="s">
        <v>32</v>
      </c>
      <c r="M62" s="21"/>
    </row>
    <row r="63" spans="1:13" s="19" customFormat="1" ht="15" x14ac:dyDescent="0.25">
      <c r="A63" s="38" t="s">
        <v>67</v>
      </c>
      <c r="B63" s="39" t="s">
        <v>63</v>
      </c>
      <c r="C63" s="40" t="s">
        <v>1</v>
      </c>
      <c r="D63" s="38">
        <v>8347022631</v>
      </c>
      <c r="E63" s="38" t="s">
        <v>68</v>
      </c>
      <c r="F63" s="38">
        <v>20</v>
      </c>
      <c r="G63" s="38">
        <v>1002</v>
      </c>
      <c r="H63" s="38">
        <v>5</v>
      </c>
      <c r="I63" s="38" t="s">
        <v>47</v>
      </c>
      <c r="J63" s="44"/>
      <c r="K63" s="44"/>
      <c r="M63" s="21"/>
    </row>
    <row r="64" spans="1:13" s="19" customFormat="1" ht="15" x14ac:dyDescent="0.25">
      <c r="A64" s="38" t="s">
        <v>67</v>
      </c>
      <c r="B64" s="39" t="s">
        <v>63</v>
      </c>
      <c r="C64" s="40" t="s">
        <v>1</v>
      </c>
      <c r="D64" s="38">
        <v>8347022628</v>
      </c>
      <c r="E64" s="38" t="s">
        <v>68</v>
      </c>
      <c r="F64" s="38">
        <v>44</v>
      </c>
      <c r="G64" s="38">
        <v>998</v>
      </c>
      <c r="H64" s="38">
        <v>12</v>
      </c>
      <c r="I64" s="38" t="s">
        <v>47</v>
      </c>
      <c r="J64" s="44"/>
      <c r="K64" s="44"/>
      <c r="M64" s="21"/>
    </row>
    <row r="65" spans="1:13" s="19" customFormat="1" ht="15" x14ac:dyDescent="0.25">
      <c r="A65" s="38" t="s">
        <v>67</v>
      </c>
      <c r="B65" s="39" t="s">
        <v>63</v>
      </c>
      <c r="C65" s="40" t="s">
        <v>1</v>
      </c>
      <c r="D65" s="38">
        <v>8347022591</v>
      </c>
      <c r="E65" s="38" t="s">
        <v>68</v>
      </c>
      <c r="F65" s="38">
        <v>48</v>
      </c>
      <c r="G65" s="38">
        <v>1001</v>
      </c>
      <c r="H65" s="38">
        <v>12</v>
      </c>
      <c r="I65" s="38" t="s">
        <v>47</v>
      </c>
      <c r="J65" s="44"/>
      <c r="K65" s="44"/>
      <c r="M65" s="21"/>
    </row>
    <row r="66" spans="1:13" s="19" customFormat="1" ht="15" x14ac:dyDescent="0.25">
      <c r="A66" s="38" t="s">
        <v>67</v>
      </c>
      <c r="B66" s="39" t="s">
        <v>63</v>
      </c>
      <c r="C66" s="40" t="s">
        <v>1</v>
      </c>
      <c r="D66" s="38">
        <v>8347022593</v>
      </c>
      <c r="E66" s="38" t="s">
        <v>68</v>
      </c>
      <c r="F66" s="38">
        <v>140</v>
      </c>
      <c r="G66" s="38">
        <v>1003</v>
      </c>
      <c r="H66" s="38">
        <v>35</v>
      </c>
      <c r="I66" s="38" t="s">
        <v>47</v>
      </c>
      <c r="J66" s="44"/>
      <c r="K66" s="44"/>
      <c r="M66" s="21"/>
    </row>
    <row r="67" spans="1:13" s="19" customFormat="1" ht="15" x14ac:dyDescent="0.25">
      <c r="A67" s="38" t="s">
        <v>67</v>
      </c>
      <c r="B67" s="39" t="s">
        <v>69</v>
      </c>
      <c r="C67" s="40" t="s">
        <v>31</v>
      </c>
      <c r="D67" s="38">
        <v>8347022690</v>
      </c>
      <c r="E67" s="38" t="s">
        <v>67</v>
      </c>
      <c r="F67" s="38">
        <v>395</v>
      </c>
      <c r="G67" s="38">
        <v>995</v>
      </c>
      <c r="H67" s="38">
        <v>48</v>
      </c>
      <c r="I67" s="38" t="s">
        <v>47</v>
      </c>
      <c r="J67" s="38" t="s">
        <v>55</v>
      </c>
      <c r="K67" s="38" t="s">
        <v>32</v>
      </c>
      <c r="M67" s="21"/>
    </row>
    <row r="68" spans="1:13" s="19" customFormat="1" ht="15" x14ac:dyDescent="0.25">
      <c r="A68" s="38" t="s">
        <v>67</v>
      </c>
      <c r="B68" s="39" t="s">
        <v>69</v>
      </c>
      <c r="C68" s="40" t="s">
        <v>31</v>
      </c>
      <c r="D68" s="38">
        <v>8347022690</v>
      </c>
      <c r="E68" s="38" t="s">
        <v>67</v>
      </c>
      <c r="F68" s="38">
        <v>395</v>
      </c>
      <c r="G68" s="38">
        <v>995</v>
      </c>
      <c r="H68" s="38">
        <v>53</v>
      </c>
      <c r="I68" s="38" t="s">
        <v>47</v>
      </c>
      <c r="J68" s="29" t="s">
        <v>55</v>
      </c>
      <c r="K68" s="29" t="s">
        <v>32</v>
      </c>
      <c r="M68" s="21"/>
    </row>
    <row r="69" spans="1:13" s="19" customFormat="1" ht="15" x14ac:dyDescent="0.25">
      <c r="A69" s="38" t="s">
        <v>67</v>
      </c>
      <c r="B69" s="39" t="s">
        <v>46</v>
      </c>
      <c r="C69" s="40" t="s">
        <v>1</v>
      </c>
      <c r="D69" s="38">
        <v>8347022598</v>
      </c>
      <c r="E69" s="38" t="s">
        <v>62</v>
      </c>
      <c r="F69" s="38">
        <v>52</v>
      </c>
      <c r="G69" s="38">
        <v>1005</v>
      </c>
      <c r="H69" s="38">
        <v>13</v>
      </c>
      <c r="I69" s="38" t="s">
        <v>47</v>
      </c>
      <c r="J69" s="44" t="s">
        <v>40</v>
      </c>
      <c r="K69" s="44" t="s">
        <v>32</v>
      </c>
      <c r="M69" s="21"/>
    </row>
    <row r="70" spans="1:13" s="19" customFormat="1" ht="15" x14ac:dyDescent="0.25">
      <c r="A70" s="38" t="s">
        <v>67</v>
      </c>
      <c r="B70" s="39" t="s">
        <v>46</v>
      </c>
      <c r="C70" s="40" t="s">
        <v>1</v>
      </c>
      <c r="D70" s="38">
        <v>8347022600</v>
      </c>
      <c r="E70" s="38" t="s">
        <v>62</v>
      </c>
      <c r="F70" s="38">
        <v>84</v>
      </c>
      <c r="G70" s="38">
        <v>1007</v>
      </c>
      <c r="H70" s="38">
        <v>21</v>
      </c>
      <c r="I70" s="38" t="s">
        <v>47</v>
      </c>
      <c r="J70" s="44"/>
      <c r="K70" s="44"/>
      <c r="M70" s="21"/>
    </row>
    <row r="71" spans="1:13" s="19" customFormat="1" ht="15" x14ac:dyDescent="0.25">
      <c r="A71" s="38" t="s">
        <v>67</v>
      </c>
      <c r="B71" s="39" t="s">
        <v>46</v>
      </c>
      <c r="C71" s="40" t="s">
        <v>1</v>
      </c>
      <c r="D71" s="38">
        <v>8347022597</v>
      </c>
      <c r="E71" s="38" t="s">
        <v>62</v>
      </c>
      <c r="F71" s="38">
        <v>70</v>
      </c>
      <c r="G71" s="38">
        <v>1006</v>
      </c>
      <c r="H71" s="38">
        <v>30</v>
      </c>
      <c r="I71" s="38" t="s">
        <v>47</v>
      </c>
      <c r="J71" s="44"/>
      <c r="K71" s="44"/>
      <c r="M71" s="21"/>
    </row>
    <row r="72" spans="1:13" s="19" customFormat="1" ht="15" x14ac:dyDescent="0.25">
      <c r="A72" s="38" t="s">
        <v>67</v>
      </c>
      <c r="B72" s="39" t="s">
        <v>63</v>
      </c>
      <c r="C72" s="40" t="s">
        <v>1</v>
      </c>
      <c r="D72" s="38">
        <v>8347022611</v>
      </c>
      <c r="E72" s="38" t="s">
        <v>62</v>
      </c>
      <c r="F72" s="38">
        <v>132</v>
      </c>
      <c r="G72" s="38">
        <v>1008</v>
      </c>
      <c r="H72" s="38">
        <v>9</v>
      </c>
      <c r="I72" s="38" t="s">
        <v>70</v>
      </c>
      <c r="J72" s="44" t="s">
        <v>40</v>
      </c>
      <c r="K72" s="44" t="s">
        <v>32</v>
      </c>
      <c r="M72" s="21"/>
    </row>
    <row r="73" spans="1:13" s="19" customFormat="1" ht="15" x14ac:dyDescent="0.25">
      <c r="A73" s="38" t="s">
        <v>67</v>
      </c>
      <c r="B73" s="39" t="s">
        <v>63</v>
      </c>
      <c r="C73" s="40" t="s">
        <v>1</v>
      </c>
      <c r="D73" s="38">
        <v>8347022526</v>
      </c>
      <c r="E73" s="38" t="s">
        <v>67</v>
      </c>
      <c r="F73" s="38">
        <v>12</v>
      </c>
      <c r="G73" s="38">
        <v>1004</v>
      </c>
      <c r="H73" s="38">
        <v>3</v>
      </c>
      <c r="I73" s="38" t="s">
        <v>70</v>
      </c>
      <c r="J73" s="44"/>
      <c r="K73" s="44"/>
      <c r="M73" s="21"/>
    </row>
    <row r="74" spans="1:13" s="19" customFormat="1" ht="15" x14ac:dyDescent="0.25">
      <c r="A74" s="38" t="s">
        <v>67</v>
      </c>
      <c r="B74" s="39" t="s">
        <v>63</v>
      </c>
      <c r="C74" s="40" t="s">
        <v>1</v>
      </c>
      <c r="D74" s="38">
        <v>8347022637</v>
      </c>
      <c r="E74" s="38" t="s">
        <v>67</v>
      </c>
      <c r="F74" s="38">
        <v>100</v>
      </c>
      <c r="G74" s="38">
        <v>1000</v>
      </c>
      <c r="H74" s="38">
        <v>25</v>
      </c>
      <c r="I74" s="38" t="s">
        <v>47</v>
      </c>
      <c r="J74" s="44"/>
      <c r="K74" s="44"/>
      <c r="M74" s="21"/>
    </row>
    <row r="75" spans="1:13" s="19" customFormat="1" ht="15" x14ac:dyDescent="0.25">
      <c r="A75" s="38" t="s">
        <v>67</v>
      </c>
      <c r="B75" s="39" t="s">
        <v>63</v>
      </c>
      <c r="C75" s="40" t="s">
        <v>1</v>
      </c>
      <c r="D75" s="38">
        <v>8347022626</v>
      </c>
      <c r="E75" s="38" t="s">
        <v>67</v>
      </c>
      <c r="F75" s="38">
        <v>84</v>
      </c>
      <c r="G75" s="38">
        <v>996</v>
      </c>
      <c r="H75" s="38">
        <v>14</v>
      </c>
      <c r="I75" s="38" t="s">
        <v>47</v>
      </c>
      <c r="J75" s="44"/>
      <c r="K75" s="44"/>
      <c r="M75" s="21"/>
    </row>
    <row r="76" spans="1:13" s="19" customFormat="1" ht="15" x14ac:dyDescent="0.25">
      <c r="A76" s="38" t="s">
        <v>67</v>
      </c>
      <c r="B76" s="39" t="s">
        <v>63</v>
      </c>
      <c r="C76" s="40" t="s">
        <v>1</v>
      </c>
      <c r="D76" s="38">
        <v>8347022627</v>
      </c>
      <c r="E76" s="38" t="s">
        <v>67</v>
      </c>
      <c r="F76" s="38">
        <v>111</v>
      </c>
      <c r="G76" s="38">
        <v>997</v>
      </c>
      <c r="H76" s="38">
        <v>18</v>
      </c>
      <c r="I76" s="38" t="s">
        <v>47</v>
      </c>
      <c r="J76" s="44"/>
      <c r="K76" s="44"/>
      <c r="M76" s="21"/>
    </row>
    <row r="77" spans="1:13" s="2" customFormat="1" ht="14.85" customHeight="1" thickBot="1" x14ac:dyDescent="0.3">
      <c r="A77" s="23"/>
      <c r="B77" s="20"/>
      <c r="C77" s="20"/>
      <c r="D77" s="19"/>
      <c r="E77" s="19"/>
      <c r="F77" s="19"/>
      <c r="G77" s="19"/>
      <c r="H77" s="28">
        <f>SUM(H18:H76)</f>
        <v>3252</v>
      </c>
      <c r="I77" s="19"/>
      <c r="J77" s="19"/>
      <c r="K77" s="19"/>
    </row>
    <row r="78" spans="1:13" s="2" customFormat="1" ht="14.85" customHeight="1" thickBot="1" x14ac:dyDescent="0.3">
      <c r="A78" s="41" t="s">
        <v>11</v>
      </c>
      <c r="B78" s="42"/>
      <c r="C78" s="42"/>
      <c r="D78" s="42"/>
      <c r="E78" s="42"/>
      <c r="F78" s="42"/>
      <c r="G78" s="42"/>
      <c r="H78" s="42"/>
      <c r="I78" s="42"/>
      <c r="J78" s="43"/>
      <c r="K78" s="14"/>
    </row>
    <row r="79" spans="1:13" s="2" customFormat="1" ht="14.85" customHeight="1" x14ac:dyDescent="0.25">
      <c r="A79" s="15"/>
      <c r="B79" s="16"/>
      <c r="C79" s="16"/>
      <c r="D79" s="16"/>
      <c r="E79" s="15"/>
      <c r="F79" s="15"/>
      <c r="G79" s="15"/>
      <c r="H79" s="15"/>
      <c r="I79" s="15"/>
      <c r="J79" s="15"/>
      <c r="K79" s="14"/>
    </row>
    <row r="80" spans="1:13" s="2" customFormat="1" ht="14.85" customHeight="1" x14ac:dyDescent="0.25">
      <c r="A80" s="11"/>
      <c r="B80" s="12"/>
      <c r="C80" s="12"/>
      <c r="D80" s="12"/>
      <c r="E80" s="11"/>
      <c r="F80" s="11"/>
      <c r="G80" s="13"/>
      <c r="H80" s="13"/>
      <c r="I80" s="13"/>
      <c r="J80" s="13"/>
      <c r="K80" s="13"/>
    </row>
    <row r="81" spans="1:11" s="2" customFormat="1" ht="14.85" customHeight="1" x14ac:dyDescent="0.25">
      <c r="A81" s="10" t="s">
        <v>7</v>
      </c>
      <c r="B81" s="12"/>
      <c r="C81" s="12"/>
      <c r="D81" s="12"/>
      <c r="E81" s="11"/>
      <c r="F81" s="11"/>
      <c r="G81" s="13"/>
      <c r="H81" s="13"/>
      <c r="I81" s="13"/>
      <c r="J81" s="13"/>
      <c r="K81" s="13"/>
    </row>
    <row r="82" spans="1:11" s="2" customFormat="1" ht="14.85" customHeight="1" x14ac:dyDescent="0.25">
      <c r="A82" s="10"/>
      <c r="B82" s="12"/>
      <c r="C82" s="12"/>
      <c r="D82" s="12"/>
      <c r="E82" s="11"/>
      <c r="F82" s="9"/>
      <c r="G82" s="13"/>
      <c r="H82" s="13"/>
      <c r="I82" s="13"/>
      <c r="J82" s="13"/>
      <c r="K82" s="13"/>
    </row>
    <row r="83" spans="1:11" s="2" customFormat="1" ht="14.85" customHeight="1" x14ac:dyDescent="0.25">
      <c r="A83" s="10"/>
      <c r="B83" s="12"/>
      <c r="C83" s="12"/>
      <c r="D83" s="12"/>
      <c r="E83" s="11"/>
      <c r="F83" s="11"/>
      <c r="G83" s="13"/>
      <c r="H83" s="13"/>
      <c r="I83" s="13"/>
      <c r="J83" s="13"/>
      <c r="K83" s="13"/>
    </row>
    <row r="84" spans="1:11" s="2" customFormat="1" ht="14.85" customHeight="1" x14ac:dyDescent="0.25">
      <c r="A84" s="10" t="s">
        <v>4</v>
      </c>
      <c r="B84" s="12"/>
      <c r="C84" s="12"/>
      <c r="D84" s="12"/>
      <c r="E84" s="11"/>
      <c r="F84" s="11"/>
      <c r="G84" s="13"/>
      <c r="H84" s="13"/>
      <c r="I84" s="13"/>
      <c r="J84" s="13"/>
      <c r="K84" s="13"/>
    </row>
  </sheetData>
  <sortState ref="B8:L356">
    <sortCondition ref="B8:B356"/>
    <sortCondition ref="C8:C356"/>
  </sortState>
  <mergeCells count="23">
    <mergeCell ref="K69:K71"/>
    <mergeCell ref="B8:E8"/>
    <mergeCell ref="B14:D14"/>
    <mergeCell ref="J23:J24"/>
    <mergeCell ref="K23:K24"/>
    <mergeCell ref="J27:J31"/>
    <mergeCell ref="K27:K31"/>
    <mergeCell ref="A78:J78"/>
    <mergeCell ref="J37:J39"/>
    <mergeCell ref="K37:K39"/>
    <mergeCell ref="J49:J51"/>
    <mergeCell ref="K49:K51"/>
    <mergeCell ref="J53:J54"/>
    <mergeCell ref="K53:K54"/>
    <mergeCell ref="J56:J57"/>
    <mergeCell ref="K56:K57"/>
    <mergeCell ref="J58:J60"/>
    <mergeCell ref="J72:J76"/>
    <mergeCell ref="K72:K76"/>
    <mergeCell ref="K58:K60"/>
    <mergeCell ref="J62:J66"/>
    <mergeCell ref="K62:K66"/>
    <mergeCell ref="J69:J71"/>
  </mergeCells>
  <conditionalFormatting sqref="C78:C1048576">
    <cfRule type="duplicateValues" dxfId="1" priority="3"/>
  </conditionalFormatting>
  <conditionalFormatting sqref="D17">
    <cfRule type="duplicateValues" dxfId="0" priority="1"/>
  </conditionalFormatting>
  <printOptions horizontalCentered="1"/>
  <pageMargins left="0.22" right="3.937007874015748E-2" top="1.3385826771653544" bottom="0.39370078740157483" header="0.19685039370078741" footer="0.15748031496062992"/>
  <pageSetup paperSize="9" orientation="landscape" r:id="rId1"/>
  <headerFooter>
    <oddHeader>&amp;C&amp;"Cambria,Regular"&amp;10BILL
&amp;"Eras Bold ITC,Italic"&amp;28PRAGATI  LOGISTICS
&amp;"Cambria,Regular"&amp;10KHUNTIA LANE, SAMANTA SAHI, CUTTACK,
PAN NO : AGHPB9356M
&amp;G&amp;RPH.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2024-08-01T06:18:43Z</cp:lastPrinted>
  <dcterms:created xsi:type="dcterms:W3CDTF">2010-04-08T11:28:01Z</dcterms:created>
  <dcterms:modified xsi:type="dcterms:W3CDTF">2024-08-01T06:26:34Z</dcterms:modified>
</cp:coreProperties>
</file>