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L5" i="1"/>
  <c r="L6" i="1"/>
  <c r="L7" i="1"/>
  <c r="L8" i="1"/>
  <c r="J4" i="1"/>
  <c r="L4" i="1" s="1"/>
  <c r="L9" i="1" s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<sst xmlns="http://schemas.openxmlformats.org/spreadsheetml/2006/main" count="43" uniqueCount="35">
  <si>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</si>
  <si>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23/7/2024</t>
  </si>
  <si>
    <t>150</t>
  </si>
  <si>
    <t>152</t>
  </si>
  <si>
    <t>03/7/2024</t>
  </si>
  <si>
    <t>126</t>
  </si>
  <si>
    <t>05/7/2024</t>
  </si>
  <si>
    <t>125</t>
  </si>
  <si>
    <t>01/7/2024</t>
  </si>
  <si>
    <t>121</t>
  </si>
  <si>
    <t>Thanking you for your business.
PRAGATI LOGISTICS</t>
  </si>
  <si>
    <t>PL/MA/05507</t>
  </si>
  <si>
    <t>PL/MA/05506</t>
  </si>
  <si>
    <t>PL/MA/04608</t>
  </si>
  <si>
    <t>PL/MA/04705</t>
  </si>
  <si>
    <t>PL/MA/04448</t>
  </si>
  <si>
    <t>SL</t>
  </si>
  <si>
    <t>DATE</t>
  </si>
  <si>
    <t>LR NO</t>
  </si>
  <si>
    <t>INV NO</t>
  </si>
  <si>
    <t>CASE</t>
  </si>
  <si>
    <t>RATE</t>
  </si>
  <si>
    <t>(RUPEES TWO THOUSAND ONE HUNDRED SIXTY EIGHT ONLY)</t>
  </si>
  <si>
    <t>HML</t>
  </si>
  <si>
    <t>DD.CH.</t>
  </si>
  <si>
    <t>LR CH.</t>
  </si>
  <si>
    <t>AMT.</t>
  </si>
  <si>
    <t>Kindly, verify &amp; confirm within 7 days, else GST will be filed by 20th AUG, 2024. 
GST to be paid by Consignor under Reverse Charge Mechanism(RCM) as per GST.</t>
  </si>
  <si>
    <t>JHUMPURA</t>
  </si>
  <si>
    <t>BALASORE</t>
  </si>
  <si>
    <t>FROM</t>
  </si>
  <si>
    <t>DESTINATION</t>
  </si>
  <si>
    <t>CTC</t>
  </si>
  <si>
    <t xml:space="preserve">
Bill Date:31/07/2024
Bill NO : 14630
Total Amount: 2168.00
</t>
  </si>
  <si>
    <t xml:space="preserve">
VIDHI VIDHAN LOGISTICS
Address:DHANAWAT COMPLEX CUTTACK,9078824597
GST No:21AABPA0216D1Z2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</si>
</sst>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7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876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R6" sqref="R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6.28515625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1.5" customHeight="1">
      <c r="A2" s="17" t="s">
        <v>34</v>
      </c>
      <c r="B2" s="18"/>
      <c r="C2" s="18"/>
      <c r="D2" s="18"/>
      <c r="E2" s="18"/>
      <c r="F2" s="18"/>
      <c r="G2" s="18"/>
      <c r="H2" s="19"/>
      <c r="I2" s="20" t="s">
        <v>33</v>
      </c>
      <c r="J2" s="20"/>
      <c r="K2" s="20"/>
      <c r="L2" s="20"/>
    </row>
    <row r="3" spans="1:12" s="9" customFormat="1" ht="15" customHeight="1">
      <c r="A3" s="5" t="s">
        <v>16</v>
      </c>
      <c r="B3" s="5" t="s">
        <v>17</v>
      </c>
      <c r="C3" s="5" t="s">
        <v>18</v>
      </c>
      <c r="D3" s="5" t="s">
        <v>30</v>
      </c>
      <c r="E3" s="5" t="s">
        <v>31</v>
      </c>
      <c r="F3" s="5" t="s">
        <v>19</v>
      </c>
      <c r="G3" s="5" t="s">
        <v>20</v>
      </c>
      <c r="H3" s="8" t="s">
        <v>21</v>
      </c>
      <c r="I3" s="8" t="s">
        <v>23</v>
      </c>
      <c r="J3" s="8" t="s">
        <v>24</v>
      </c>
      <c r="K3" s="8" t="s">
        <v>25</v>
      </c>
      <c r="L3" s="8" t="s">
        <v>26</v>
      </c>
    </row>
    <row r="4" spans="1:12" ht="15" customHeight="1">
      <c r="A4" s="4">
        <v>1</v>
      </c>
      <c r="B4" s="4" t="s">
        <v>8</v>
      </c>
      <c r="C4" s="4" t="s">
        <v>15</v>
      </c>
      <c r="D4" s="10" t="s">
        <v>32</v>
      </c>
      <c r="E4" s="4" t="s">
        <v>28</v>
      </c>
      <c r="F4" s="4" t="s">
        <v>9</v>
      </c>
      <c r="G4" s="4">
        <v>12</v>
      </c>
      <c r="H4" s="6">
        <v>50</v>
      </c>
      <c r="I4" s="6">
        <v>24</v>
      </c>
      <c r="J4" s="6">
        <f>12*20</f>
        <v>240</v>
      </c>
      <c r="K4" s="6">
        <v>50</v>
      </c>
      <c r="L4" s="6">
        <f>G4*H4+I4+J4+K4</f>
        <v>914</v>
      </c>
    </row>
    <row r="5" spans="1:12" ht="15" customHeight="1">
      <c r="A5" s="4">
        <v>2</v>
      </c>
      <c r="B5" s="4" t="s">
        <v>4</v>
      </c>
      <c r="C5" s="4" t="s">
        <v>13</v>
      </c>
      <c r="D5" s="10" t="s">
        <v>32</v>
      </c>
      <c r="E5" s="4" t="s">
        <v>29</v>
      </c>
      <c r="F5" s="4" t="s">
        <v>5</v>
      </c>
      <c r="G5" s="4">
        <v>2</v>
      </c>
      <c r="H5" s="6">
        <v>50</v>
      </c>
      <c r="I5" s="6">
        <v>4</v>
      </c>
      <c r="J5" s="6">
        <v>20</v>
      </c>
      <c r="K5" s="6">
        <v>50</v>
      </c>
      <c r="L5" s="6">
        <f t="shared" ref="L5:L8" si="0">G5*H5+I5+J5+K5</f>
        <v>174</v>
      </c>
    </row>
    <row r="6" spans="1:12" ht="15" customHeight="1">
      <c r="A6" s="4">
        <v>3</v>
      </c>
      <c r="B6" s="4" t="s">
        <v>6</v>
      </c>
      <c r="C6" s="4" t="s">
        <v>14</v>
      </c>
      <c r="D6" s="10" t="s">
        <v>32</v>
      </c>
      <c r="E6" s="4" t="s">
        <v>29</v>
      </c>
      <c r="F6" s="4" t="s">
        <v>7</v>
      </c>
      <c r="G6" s="4">
        <v>4</v>
      </c>
      <c r="H6" s="6">
        <v>50</v>
      </c>
      <c r="I6" s="6">
        <v>8</v>
      </c>
      <c r="J6" s="6">
        <v>40</v>
      </c>
      <c r="K6" s="6">
        <v>50</v>
      </c>
      <c r="L6" s="6">
        <f t="shared" si="0"/>
        <v>298</v>
      </c>
    </row>
    <row r="7" spans="1:12" ht="15" customHeight="1">
      <c r="A7" s="4">
        <v>4</v>
      </c>
      <c r="B7" s="4" t="s">
        <v>1</v>
      </c>
      <c r="C7" s="4" t="s">
        <v>11</v>
      </c>
      <c r="D7" s="10" t="s">
        <v>32</v>
      </c>
      <c r="E7" s="4" t="s">
        <v>29</v>
      </c>
      <c r="F7" s="4" t="s">
        <v>2</v>
      </c>
      <c r="G7" s="4">
        <v>7</v>
      </c>
      <c r="H7" s="6">
        <v>50</v>
      </c>
      <c r="I7" s="6">
        <v>14</v>
      </c>
      <c r="J7" s="6">
        <v>70</v>
      </c>
      <c r="K7" s="6">
        <v>50</v>
      </c>
      <c r="L7" s="6">
        <f t="shared" si="0"/>
        <v>484</v>
      </c>
    </row>
    <row r="8" spans="1:12" ht="15" customHeight="1">
      <c r="A8" s="4">
        <v>5</v>
      </c>
      <c r="B8" s="4" t="s">
        <v>1</v>
      </c>
      <c r="C8" s="4" t="s">
        <v>12</v>
      </c>
      <c r="D8" s="10" t="s">
        <v>32</v>
      </c>
      <c r="E8" s="4" t="s">
        <v>29</v>
      </c>
      <c r="F8" s="4" t="s">
        <v>3</v>
      </c>
      <c r="G8" s="4">
        <v>4</v>
      </c>
      <c r="H8" s="6">
        <v>50</v>
      </c>
      <c r="I8" s="6">
        <v>8</v>
      </c>
      <c r="J8" s="6">
        <v>40</v>
      </c>
      <c r="K8" s="6">
        <v>50</v>
      </c>
      <c r="L8" s="6">
        <f t="shared" si="0"/>
        <v>298</v>
      </c>
    </row>
    <row r="9" spans="1:12" s="3" customFormat="1" ht="15" customHeight="1">
      <c r="A9" s="11" t="s">
        <v>22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7">
        <f>SUM(L4:L8)</f>
        <v>2168</v>
      </c>
    </row>
    <row r="10" spans="1:12" s="3" customFormat="1" ht="30" customHeight="1">
      <c r="A10" s="15" t="s">
        <v>27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>
      <c r="G12" s="5">
        <f>SUM(G4:G8)</f>
        <v>29</v>
      </c>
    </row>
  </sheetData>
  <sortState ref="B4:K8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4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2024-08-13T12:57:23Z</cp:lastPrinted>
  <dcterms:created xsi:type="dcterms:W3CDTF">2024-08-12T07:38:34Z</dcterms:created>
  <dcterms:modified xsi:type="dcterms:W3CDTF">2024-08-13T12:57:24Z</dcterms:modified>
</cp:coreProperties>
</file>