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<sst xmlns="http://schemas.openxmlformats.org/spreadsheetml/2006/main" count="57" uniqueCount="47">
  <si>
    <t>INVOICE
PRAGATI LOGISTICS,SAMANTA SAHI KHUNTIA LANE,8984191006
GST No:21AGHPB9356M1Z9</t>
  </si>
  <si>
    <t>DD</t>
  </si>
  <si>
    <t>15/4/2024</t>
  </si>
  <si>
    <t>12</t>
  </si>
  <si>
    <t>13</t>
  </si>
  <si>
    <t>06/4/2024</t>
  </si>
  <si>
    <t>03/04</t>
  </si>
  <si>
    <t>04/4/2024</t>
  </si>
  <si>
    <t>02/04</t>
  </si>
  <si>
    <t>23/4/2024</t>
  </si>
  <si>
    <t>18</t>
  </si>
  <si>
    <t>04/01</t>
  </si>
  <si>
    <t>22/4/2024</t>
  </si>
  <si>
    <t>16</t>
  </si>
  <si>
    <t>17/03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</si>
  <si>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</si>
  <si>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</si>
  <si>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PL/MA/00829</t>
  </si>
  <si>
    <t>PL/MA/00828</t>
  </si>
  <si>
    <t>PL/MA/00380</t>
  </si>
  <si>
    <t>PL/MA/00262</t>
  </si>
  <si>
    <t>PL/MA/01207</t>
  </si>
  <si>
    <t>PL/MA/00261</t>
  </si>
  <si>
    <t>PL/MA/01200</t>
  </si>
  <si>
    <t>PL/MA/00379</t>
  </si>
  <si>
    <t>SL</t>
  </si>
  <si>
    <t>DATE</t>
  </si>
  <si>
    <t>LR NO</t>
  </si>
  <si>
    <t>INV NO</t>
  </si>
  <si>
    <t>CASE</t>
  </si>
  <si>
    <t>RATE</t>
  </si>
  <si>
    <t>LR</t>
  </si>
  <si>
    <t>AMOUNT</t>
  </si>
  <si>
    <t>BIRAMITRAPUR</t>
  </si>
  <si>
    <t>KUCHINDA</t>
  </si>
  <si>
    <t>ATTABIRA</t>
  </si>
  <si>
    <t>SUNDERGARH</t>
  </si>
  <si>
    <t>BARBIL</t>
  </si>
  <si>
    <t>BELPAHAR</t>
  </si>
  <si>
    <t>KARANJIA</t>
  </si>
  <si>
    <t>BRAJARAJNAGAR</t>
  </si>
  <si>
    <t>CTC</t>
  </si>
  <si>
    <t>FROM</t>
  </si>
  <si>
    <t>TO</t>
  </si>
  <si>
    <t xml:space="preserve">Yoga Trading Co
Address: BASUDEO BHAWAN NEAR WEEKLY MARKET,7008306788
GST No:21ADRPK1316R2Z9
</t>
  </si>
  <si>
    <t>(RUPEES SIX THOUSAND THREE HUNDRED SEVENTY FIVE ONLY)</t>
  </si>
  <si>
    <t xml:space="preserve">Bill Date:04/30/2024
Bill #:Inv-3728/24-25
Total Amount:6375.00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</si>
</sst>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7</xdr:col>
      <xdr:colOff>19050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3952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10" sqref="O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42578125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69.75" customHeight="1">
      <c r="A2" s="15" t="s">
        <v>44</v>
      </c>
      <c r="B2" s="16"/>
      <c r="C2" s="16"/>
      <c r="D2" s="16"/>
      <c r="E2" s="16"/>
      <c r="F2" s="16"/>
      <c r="G2" s="16"/>
      <c r="H2" s="17"/>
      <c r="I2" s="19" t="s">
        <v>46</v>
      </c>
      <c r="J2" s="19"/>
      <c r="K2" s="19"/>
    </row>
    <row r="3" spans="1:11" s="3" customFormat="1">
      <c r="A3" s="5" t="s">
        <v>25</v>
      </c>
      <c r="B3" s="5" t="s">
        <v>26</v>
      </c>
      <c r="C3" s="5" t="s">
        <v>27</v>
      </c>
      <c r="D3" s="5" t="s">
        <v>42</v>
      </c>
      <c r="E3" s="5" t="s">
        <v>43</v>
      </c>
      <c r="F3" s="5" t="s">
        <v>28</v>
      </c>
      <c r="G3" s="5" t="s">
        <v>29</v>
      </c>
      <c r="H3" s="7" t="s">
        <v>30</v>
      </c>
      <c r="I3" s="7" t="s">
        <v>1</v>
      </c>
      <c r="J3" s="7" t="s">
        <v>31</v>
      </c>
      <c r="K3" s="7" t="s">
        <v>32</v>
      </c>
    </row>
    <row r="4" spans="1:11">
      <c r="A4" s="4">
        <v>1</v>
      </c>
      <c r="B4" s="4" t="s">
        <v>7</v>
      </c>
      <c r="C4" s="4" t="s">
        <v>20</v>
      </c>
      <c r="D4" s="8" t="s">
        <v>41</v>
      </c>
      <c r="E4" s="4" t="s">
        <v>33</v>
      </c>
      <c r="F4" s="4" t="s">
        <v>8</v>
      </c>
      <c r="G4" s="4">
        <v>10</v>
      </c>
      <c r="H4" s="6">
        <v>90</v>
      </c>
      <c r="I4" s="6">
        <f>G4*5</f>
        <v>50</v>
      </c>
      <c r="J4" s="6">
        <v>25</v>
      </c>
      <c r="K4" s="6">
        <f>G4*H4+I4+J4</f>
        <v>975</v>
      </c>
    </row>
    <row r="5" spans="1:11">
      <c r="A5" s="4">
        <v>2</v>
      </c>
      <c r="B5" s="4" t="s">
        <v>7</v>
      </c>
      <c r="C5" s="4" t="s">
        <v>22</v>
      </c>
      <c r="D5" s="8" t="s">
        <v>41</v>
      </c>
      <c r="E5" s="4" t="s">
        <v>34</v>
      </c>
      <c r="F5" s="4" t="s">
        <v>11</v>
      </c>
      <c r="G5" s="4">
        <v>13</v>
      </c>
      <c r="H5" s="6">
        <v>90</v>
      </c>
      <c r="I5" s="6">
        <f t="shared" ref="I5:I11" si="0">G5*5</f>
        <v>65</v>
      </c>
      <c r="J5" s="6">
        <v>25</v>
      </c>
      <c r="K5" s="6">
        <f t="shared" ref="K5:K11" si="1">G5*H5+I5+J5</f>
        <v>1260</v>
      </c>
    </row>
    <row r="6" spans="1:11">
      <c r="A6" s="4">
        <v>3</v>
      </c>
      <c r="B6" s="4" t="s">
        <v>5</v>
      </c>
      <c r="C6" s="4" t="s">
        <v>19</v>
      </c>
      <c r="D6" s="8" t="s">
        <v>41</v>
      </c>
      <c r="E6" s="4" t="s">
        <v>35</v>
      </c>
      <c r="F6" s="4" t="s">
        <v>6</v>
      </c>
      <c r="G6" s="4">
        <v>4</v>
      </c>
      <c r="H6" s="6">
        <v>90</v>
      </c>
      <c r="I6" s="6">
        <f t="shared" si="0"/>
        <v>20</v>
      </c>
      <c r="J6" s="6">
        <v>25</v>
      </c>
      <c r="K6" s="6">
        <f t="shared" si="1"/>
        <v>405</v>
      </c>
    </row>
    <row r="7" spans="1:11">
      <c r="A7" s="4">
        <v>4</v>
      </c>
      <c r="B7" s="4" t="s">
        <v>5</v>
      </c>
      <c r="C7" s="4" t="s">
        <v>24</v>
      </c>
      <c r="D7" s="8" t="s">
        <v>41</v>
      </c>
      <c r="E7" s="4" t="s">
        <v>36</v>
      </c>
      <c r="F7" s="4" t="s">
        <v>14</v>
      </c>
      <c r="G7" s="4">
        <v>4</v>
      </c>
      <c r="H7" s="6">
        <v>90</v>
      </c>
      <c r="I7" s="6">
        <f t="shared" si="0"/>
        <v>20</v>
      </c>
      <c r="J7" s="6">
        <v>25</v>
      </c>
      <c r="K7" s="6">
        <f t="shared" si="1"/>
        <v>405</v>
      </c>
    </row>
    <row r="8" spans="1:11">
      <c r="A8" s="4">
        <v>5</v>
      </c>
      <c r="B8" s="4" t="s">
        <v>2</v>
      </c>
      <c r="C8" s="4" t="s">
        <v>17</v>
      </c>
      <c r="D8" s="8" t="s">
        <v>41</v>
      </c>
      <c r="E8" s="4" t="s">
        <v>37</v>
      </c>
      <c r="F8" s="4" t="s">
        <v>3</v>
      </c>
      <c r="G8" s="4">
        <v>12</v>
      </c>
      <c r="H8" s="6">
        <v>90</v>
      </c>
      <c r="I8" s="6">
        <f t="shared" si="0"/>
        <v>60</v>
      </c>
      <c r="J8" s="6">
        <v>25</v>
      </c>
      <c r="K8" s="6">
        <f t="shared" si="1"/>
        <v>1165</v>
      </c>
    </row>
    <row r="9" spans="1:11">
      <c r="A9" s="4">
        <v>6</v>
      </c>
      <c r="B9" s="4" t="s">
        <v>2</v>
      </c>
      <c r="C9" s="4" t="s">
        <v>18</v>
      </c>
      <c r="D9" s="8" t="s">
        <v>41</v>
      </c>
      <c r="E9" s="4" t="s">
        <v>38</v>
      </c>
      <c r="F9" s="4" t="s">
        <v>4</v>
      </c>
      <c r="G9" s="4">
        <v>7</v>
      </c>
      <c r="H9" s="6">
        <v>90</v>
      </c>
      <c r="I9" s="6">
        <f t="shared" si="0"/>
        <v>35</v>
      </c>
      <c r="J9" s="6">
        <v>25</v>
      </c>
      <c r="K9" s="6">
        <f t="shared" si="1"/>
        <v>690</v>
      </c>
    </row>
    <row r="10" spans="1:11">
      <c r="A10" s="4">
        <v>7</v>
      </c>
      <c r="B10" s="4" t="s">
        <v>12</v>
      </c>
      <c r="C10" s="4" t="s">
        <v>23</v>
      </c>
      <c r="D10" s="8" t="s">
        <v>41</v>
      </c>
      <c r="E10" s="4" t="s">
        <v>39</v>
      </c>
      <c r="F10" s="4" t="s">
        <v>13</v>
      </c>
      <c r="G10" s="4">
        <v>5</v>
      </c>
      <c r="H10" s="6">
        <v>90</v>
      </c>
      <c r="I10" s="6">
        <f t="shared" si="0"/>
        <v>25</v>
      </c>
      <c r="J10" s="6">
        <v>25</v>
      </c>
      <c r="K10" s="6">
        <f t="shared" si="1"/>
        <v>500</v>
      </c>
    </row>
    <row r="11" spans="1:11">
      <c r="A11" s="4">
        <v>8</v>
      </c>
      <c r="B11" s="4" t="s">
        <v>9</v>
      </c>
      <c r="C11" s="4" t="s">
        <v>21</v>
      </c>
      <c r="D11" s="8" t="s">
        <v>41</v>
      </c>
      <c r="E11" s="4" t="s">
        <v>40</v>
      </c>
      <c r="F11" s="4" t="s">
        <v>10</v>
      </c>
      <c r="G11" s="4">
        <v>10</v>
      </c>
      <c r="H11" s="6">
        <v>90</v>
      </c>
      <c r="I11" s="6">
        <f t="shared" si="0"/>
        <v>50</v>
      </c>
      <c r="J11" s="6">
        <v>25</v>
      </c>
      <c r="K11" s="6">
        <f t="shared" si="1"/>
        <v>975</v>
      </c>
    </row>
    <row r="12" spans="1:11" s="3" customFormat="1">
      <c r="A12" s="9" t="s">
        <v>45</v>
      </c>
      <c r="B12" s="10"/>
      <c r="C12" s="10"/>
      <c r="D12" s="10"/>
      <c r="E12" s="10"/>
      <c r="F12" s="10"/>
      <c r="G12" s="10"/>
      <c r="H12" s="11"/>
      <c r="I12" s="11"/>
      <c r="J12" s="12"/>
      <c r="K12" s="7">
        <f>SUM(K4:K11)</f>
        <v>6375</v>
      </c>
    </row>
    <row r="13" spans="1:11" s="3" customFormat="1" ht="30" customHeight="1">
      <c r="A13" s="13" t="s">
        <v>15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</row>
    <row r="14" spans="1:11" s="3" customFormat="1" ht="30" customHeight="1">
      <c r="A14" s="13" t="s">
        <v>16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</row>
  </sheetData>
  <sortState ref="B4:K11">
    <sortCondition ref="B3"/>
  </sortState>
  <mergeCells count="7">
    <mergeCell ref="A12:J12"/>
    <mergeCell ref="A13:K13"/>
    <mergeCell ref="A14:K14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2024-05-13T07:18:24Z</cp:lastPrinted>
  <dcterms:created xsi:type="dcterms:W3CDTF">2024-05-10T08:29:29Z</dcterms:created>
  <dcterms:modified xsi:type="dcterms:W3CDTF">2024-05-14T11:33:45Z</dcterms:modified>
</cp:coreProperties>
</file>