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10" i="1"/>
  <c r="M5"/>
  <c r="M6"/>
  <c r="M7"/>
  <c r="M8"/>
  <c r="M9"/>
  <c r="M4"/>
  <c r="J5"/>
  <c r="J6"/>
  <c r="J7"/>
  <c r="J8"/>
  <c r="J9"/>
  <c r="J4"/>
</calcChain>
</file>

<file path=xl/sharedStrings.xml><?xml version="1.0" encoding="utf-8"?>
<sst xmlns="http://schemas.openxmlformats.org/spreadsheetml/2006/main" count="49" uniqueCount="42">
  <si>
    <t>06/7/2025</t>
  </si>
  <si>
    <t>199</t>
  </si>
  <si>
    <t>05/7/2025</t>
  </si>
  <si>
    <t>197</t>
  </si>
  <si>
    <t>22/7/2025</t>
  </si>
  <si>
    <t>2837</t>
  </si>
  <si>
    <t>23/7/2025</t>
  </si>
  <si>
    <t>2789</t>
  </si>
  <si>
    <t>2788</t>
  </si>
  <si>
    <t>2856</t>
  </si>
  <si>
    <t>FROM</t>
  </si>
  <si>
    <t>TO</t>
  </si>
  <si>
    <t>KARLAPADA</t>
  </si>
  <si>
    <t>POTTERU MALKANGIRI</t>
  </si>
  <si>
    <t>KARANJIA</t>
  </si>
  <si>
    <t>BALIGUDA</t>
  </si>
  <si>
    <t>BBSR</t>
  </si>
  <si>
    <t>BH/02280</t>
  </si>
  <si>
    <t>BH/02281</t>
  </si>
  <si>
    <t>BH/02559</t>
  </si>
  <si>
    <t>BH/02569</t>
  </si>
  <si>
    <t>BH/02570</t>
  </si>
  <si>
    <t>BH/02580</t>
  </si>
  <si>
    <t>SL</t>
  </si>
  <si>
    <t>DATE</t>
  </si>
  <si>
    <t>LR NO</t>
  </si>
  <si>
    <t>INV NO</t>
  </si>
  <si>
    <t>CASE</t>
  </si>
  <si>
    <t>WEIGHT</t>
  </si>
  <si>
    <t>RATE</t>
  </si>
  <si>
    <t>HAM</t>
  </si>
  <si>
    <t>DD.CH.</t>
  </si>
  <si>
    <t>LR.CH.</t>
  </si>
  <si>
    <t>AMOUNT</t>
  </si>
  <si>
    <t>RASAGOVINDPUR</t>
  </si>
  <si>
    <t>SUKRULI</t>
  </si>
  <si>
    <t>INVOICE
PRAGATI LOGISTICS,SAMANTA SAHI KHUNTIA LANE,8984191006
GST No:21AGHPB9356M1Z9</t>
  </si>
  <si>
    <t>ZUARI FARMHUB LTD,
Address: CROP COSMETICS BALAKATI
KHURDA,9777457809
GST No: 21AABCZ4502E1ZX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</si>
  <si>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</si>
  <si>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</si>
  <si>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(RUPEES SIX THOUSAND ONE HUNDRED FOURTY TWO ONLY)</t>
  </si>
  <si>
    <t xml:space="preserve">Bill Date: 31/07/2025
Bill NO : 11632
Total Amount: 6142.00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</si>
</sst>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266700</xdr:colOff>
      <xdr:row>0</xdr:row>
      <xdr:rowOff>1003465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905250" cy="94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O2" sqref="O2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20.28515625" customWidth="1"/>
    <col min="7" max="7" width="4.85546875" bestFit="1" customWidth="1"/>
    <col min="8" max="8" width="7.140625" bestFit="1" customWidth="1"/>
    <col min="9" max="9" width="6" customWidth="1"/>
    <col min="10" max="10" width="6.5703125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5"/>
      <c r="B1" s="15"/>
      <c r="C1" s="15"/>
      <c r="D1" s="15"/>
      <c r="E1" s="15"/>
      <c r="F1" s="15"/>
      <c r="G1" s="15"/>
      <c r="H1" s="16" t="s">
        <v>36</v>
      </c>
      <c r="I1" s="16"/>
      <c r="J1" s="16"/>
      <c r="K1" s="16"/>
      <c r="L1" s="16"/>
      <c r="M1" s="16"/>
    </row>
    <row r="2" spans="1:13" s="1" customFormat="1" ht="73.5" customHeight="1">
      <c r="A2" s="15" t="s">
        <v>37</v>
      </c>
      <c r="B2" s="15"/>
      <c r="C2" s="15"/>
      <c r="D2" s="15"/>
      <c r="E2" s="15"/>
      <c r="F2" s="15"/>
      <c r="G2" s="15"/>
      <c r="H2" s="16" t="s">
        <v>41</v>
      </c>
      <c r="I2" s="16"/>
      <c r="J2" s="16"/>
      <c r="K2" s="16"/>
      <c r="L2" s="16"/>
      <c r="M2" s="16"/>
    </row>
    <row r="3" spans="1:13" s="2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10</v>
      </c>
      <c r="F3" s="5" t="s">
        <v>11</v>
      </c>
      <c r="G3" s="17" t="s">
        <v>27</v>
      </c>
      <c r="H3" s="17" t="s">
        <v>28</v>
      </c>
      <c r="I3" s="5" t="s">
        <v>29</v>
      </c>
      <c r="J3" s="5" t="s">
        <v>30</v>
      </c>
      <c r="K3" s="5" t="s">
        <v>31</v>
      </c>
      <c r="L3" s="5" t="s">
        <v>32</v>
      </c>
      <c r="M3" s="5" t="s">
        <v>33</v>
      </c>
    </row>
    <row r="4" spans="1:13">
      <c r="A4" s="3">
        <v>1</v>
      </c>
      <c r="B4" s="3" t="s">
        <v>2</v>
      </c>
      <c r="C4" s="3" t="s">
        <v>18</v>
      </c>
      <c r="D4" s="3" t="s">
        <v>3</v>
      </c>
      <c r="E4" s="4" t="s">
        <v>16</v>
      </c>
      <c r="F4" s="3" t="s">
        <v>13</v>
      </c>
      <c r="G4" s="3">
        <v>20</v>
      </c>
      <c r="H4" s="3">
        <v>200</v>
      </c>
      <c r="I4" s="6">
        <v>4</v>
      </c>
      <c r="J4" s="6">
        <f>G4*2</f>
        <v>40</v>
      </c>
      <c r="K4" s="6">
        <v>0</v>
      </c>
      <c r="L4" s="6">
        <v>30</v>
      </c>
      <c r="M4" s="6">
        <f>H4*I4+J4+K4+L4</f>
        <v>870</v>
      </c>
    </row>
    <row r="5" spans="1:13">
      <c r="A5" s="3">
        <v>2</v>
      </c>
      <c r="B5" s="3" t="s">
        <v>0</v>
      </c>
      <c r="C5" s="3" t="s">
        <v>17</v>
      </c>
      <c r="D5" s="3" t="s">
        <v>1</v>
      </c>
      <c r="E5" s="4" t="s">
        <v>16</v>
      </c>
      <c r="F5" s="3" t="s">
        <v>12</v>
      </c>
      <c r="G5" s="3">
        <v>10</v>
      </c>
      <c r="H5" s="3">
        <v>100</v>
      </c>
      <c r="I5" s="6">
        <v>4</v>
      </c>
      <c r="J5" s="6">
        <f t="shared" ref="J5:J9" si="0">G5*2</f>
        <v>20</v>
      </c>
      <c r="K5" s="6">
        <v>500</v>
      </c>
      <c r="L5" s="6">
        <v>50</v>
      </c>
      <c r="M5" s="6">
        <f t="shared" ref="M5:M9" si="1">H5*I5+J5+K5+L5</f>
        <v>970</v>
      </c>
    </row>
    <row r="6" spans="1:13">
      <c r="A6" s="3">
        <v>3</v>
      </c>
      <c r="B6" s="3" t="s">
        <v>4</v>
      </c>
      <c r="C6" s="3" t="s">
        <v>19</v>
      </c>
      <c r="D6" s="3" t="s">
        <v>5</v>
      </c>
      <c r="E6" s="4" t="s">
        <v>16</v>
      </c>
      <c r="F6" s="4" t="s">
        <v>34</v>
      </c>
      <c r="G6" s="3">
        <v>30</v>
      </c>
      <c r="H6" s="3">
        <v>244</v>
      </c>
      <c r="I6" s="6">
        <v>3.5</v>
      </c>
      <c r="J6" s="6">
        <f t="shared" si="0"/>
        <v>60</v>
      </c>
      <c r="K6" s="6">
        <v>750</v>
      </c>
      <c r="L6" s="6">
        <v>30</v>
      </c>
      <c r="M6" s="6">
        <f t="shared" si="1"/>
        <v>1694</v>
      </c>
    </row>
    <row r="7" spans="1:13">
      <c r="A7" s="3">
        <v>4</v>
      </c>
      <c r="B7" s="3" t="s">
        <v>4</v>
      </c>
      <c r="C7" s="3" t="s">
        <v>21</v>
      </c>
      <c r="D7" s="3" t="s">
        <v>8</v>
      </c>
      <c r="E7" s="4" t="s">
        <v>16</v>
      </c>
      <c r="F7" s="4" t="s">
        <v>35</v>
      </c>
      <c r="G7" s="3">
        <v>13</v>
      </c>
      <c r="H7" s="3">
        <v>100</v>
      </c>
      <c r="I7" s="6">
        <v>3.5</v>
      </c>
      <c r="J7" s="6">
        <f t="shared" si="0"/>
        <v>26</v>
      </c>
      <c r="K7" s="6">
        <v>360</v>
      </c>
      <c r="L7" s="6">
        <v>50</v>
      </c>
      <c r="M7" s="6">
        <f t="shared" si="1"/>
        <v>786</v>
      </c>
    </row>
    <row r="8" spans="1:13">
      <c r="A8" s="3">
        <v>5</v>
      </c>
      <c r="B8" s="3" t="s">
        <v>6</v>
      </c>
      <c r="C8" s="3" t="s">
        <v>20</v>
      </c>
      <c r="D8" s="3" t="s">
        <v>7</v>
      </c>
      <c r="E8" s="4" t="s">
        <v>16</v>
      </c>
      <c r="F8" s="3" t="s">
        <v>14</v>
      </c>
      <c r="G8" s="3">
        <v>24</v>
      </c>
      <c r="H8" s="3">
        <v>230</v>
      </c>
      <c r="I8" s="6">
        <v>3</v>
      </c>
      <c r="J8" s="6">
        <f t="shared" si="0"/>
        <v>48</v>
      </c>
      <c r="K8" s="6">
        <v>260</v>
      </c>
      <c r="L8" s="6">
        <v>50</v>
      </c>
      <c r="M8" s="6">
        <f t="shared" si="1"/>
        <v>1048</v>
      </c>
    </row>
    <row r="9" spans="1:13">
      <c r="A9" s="3">
        <v>6</v>
      </c>
      <c r="B9" s="3" t="s">
        <v>6</v>
      </c>
      <c r="C9" s="3" t="s">
        <v>22</v>
      </c>
      <c r="D9" s="3" t="s">
        <v>9</v>
      </c>
      <c r="E9" s="4" t="s">
        <v>16</v>
      </c>
      <c r="F9" s="3" t="s">
        <v>15</v>
      </c>
      <c r="G9" s="3">
        <v>12</v>
      </c>
      <c r="H9" s="3">
        <v>120</v>
      </c>
      <c r="I9" s="6">
        <v>4</v>
      </c>
      <c r="J9" s="6">
        <f t="shared" si="0"/>
        <v>24</v>
      </c>
      <c r="K9" s="6">
        <v>240</v>
      </c>
      <c r="L9" s="6">
        <v>30</v>
      </c>
      <c r="M9" s="6">
        <f t="shared" si="1"/>
        <v>774</v>
      </c>
    </row>
    <row r="10" spans="1:13" s="8" customFormat="1" ht="15" customHeight="1">
      <c r="A10" s="9" t="s">
        <v>40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7">
        <f>ROUND(SUM(M4:M9),0)</f>
        <v>6142</v>
      </c>
    </row>
    <row r="11" spans="1:13" s="8" customFormat="1" ht="30" customHeight="1">
      <c r="A11" s="12" t="s">
        <v>38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s="8" customFormat="1" ht="30" customHeight="1">
      <c r="A12" s="12" t="s">
        <v>39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</sheetData>
  <sortState ref="B2:I7">
    <sortCondition ref="B2"/>
  </sortState>
  <mergeCells count="7">
    <mergeCell ref="A10:L10"/>
    <mergeCell ref="A11:M11"/>
    <mergeCell ref="A12:M12"/>
    <mergeCell ref="A1:G1"/>
    <mergeCell ref="H1:M1"/>
    <mergeCell ref="A2:G2"/>
    <mergeCell ref="H2:M2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17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2025-08-10T07:11:28Z</cp:lastPrinted>
  <dcterms:created xsi:type="dcterms:W3CDTF">2025-08-09T04:12:11Z</dcterms:created>
  <dcterms:modified xsi:type="dcterms:W3CDTF">2025-08-10T07:11:32Z</dcterms:modified>
</cp:coreProperties>
</file>