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6"/>
  <c r="I17" s="1"/>
  <c r="I7"/>
  <c r="I8"/>
  <c r="I9"/>
  <c r="I10"/>
  <c r="I11"/>
  <c r="I12"/>
  <c r="I13"/>
  <c r="I14"/>
  <c r="I15"/>
  <c r="I16"/>
  <c r="I4"/>
</calcChain>
</file>

<file path=xl/sharedStrings.xml><?xml version="1.0" encoding="utf-8"?>
<sst xmlns="http://schemas.openxmlformats.org/spreadsheetml/2006/main" count="67" uniqueCount="56">
  <si>
    <t>INVOICE
ATC LOGISTICS,,8984191006
GST No:21CHVPB1842D2ZQ</t>
  </si>
  <si>
    <t>Date</t>
  </si>
  <si>
    <t>Route</t>
  </si>
  <si>
    <t>Amount</t>
  </si>
  <si>
    <t>02/5/2023</t>
  </si>
  <si>
    <t>CUTTACK-BARIPADA</t>
  </si>
  <si>
    <t>804</t>
  </si>
  <si>
    <t>806</t>
  </si>
  <si>
    <t>CUTTACK-ROURKELA</t>
  </si>
  <si>
    <t>909</t>
  </si>
  <si>
    <t>09/5/2023</t>
  </si>
  <si>
    <t>CUTTACK-SUNDERGARH</t>
  </si>
  <si>
    <t>79147/79148</t>
  </si>
  <si>
    <t>CUTTACK-JHARSUGUDA</t>
  </si>
  <si>
    <t>79158</t>
  </si>
  <si>
    <t>9145</t>
  </si>
  <si>
    <t>12/5/2023</t>
  </si>
  <si>
    <t>205</t>
  </si>
  <si>
    <t>16/5/2023</t>
  </si>
  <si>
    <t>7079266/79280/703110</t>
  </si>
  <si>
    <t>20/5/2023</t>
  </si>
  <si>
    <t>CUTTACK-JEYPORE</t>
  </si>
  <si>
    <t>7079379</t>
  </si>
  <si>
    <t>26/5/2023</t>
  </si>
  <si>
    <t>9471</t>
  </si>
  <si>
    <t>28/5/2023</t>
  </si>
  <si>
    <t>9488</t>
  </si>
  <si>
    <t>23/5/2023</t>
  </si>
  <si>
    <t>5597079405</t>
  </si>
  <si>
    <t>15/5/2023</t>
  </si>
  <si>
    <t>CUTTACK-BOLANGIR</t>
  </si>
  <si>
    <t>5597079250</t>
  </si>
  <si>
    <t>Kindly, verify &amp; confirm within 7 days, else GST will be filed by 20th May, 2023. 
GST to be paid by Consignor under Reverse Charge Mechanism(RCM) as per GST.</t>
  </si>
  <si>
    <t>Thanking you for your business.
ATC LOGISTICS</t>
  </si>
  <si>
    <t xml:space="preserve">Sl </t>
  </si>
  <si>
    <t>PG/JAA/00497</t>
  </si>
  <si>
    <t>PG/JAA/00498</t>
  </si>
  <si>
    <t>PG/JAA/00522</t>
  </si>
  <si>
    <t>PG/JAA/00615</t>
  </si>
  <si>
    <t>PG/JAA/00616</t>
  </si>
  <si>
    <t>PG/JAA/00619</t>
  </si>
  <si>
    <t>PG/JAA/00720</t>
  </si>
  <si>
    <t>PG/JAA/00748</t>
  </si>
  <si>
    <t>PG/JAA/00802</t>
  </si>
  <si>
    <t>PG/JAA/00913</t>
  </si>
  <si>
    <t>PG/CH/01768</t>
  </si>
  <si>
    <t>PG/CH/01630</t>
  </si>
  <si>
    <t>PG/CH/01392</t>
  </si>
  <si>
    <t xml:space="preserve">LR No </t>
  </si>
  <si>
    <t>Inv No</t>
  </si>
  <si>
    <t>CASE</t>
  </si>
  <si>
    <t>RATE</t>
  </si>
  <si>
    <t>LR</t>
  </si>
  <si>
    <t>(RUPEES TWO THOUSAND THREE HUNDRED SEVENTY ONE ONLY)</t>
  </si>
  <si>
    <t xml:space="preserve">M/S ESSAR ASSOCIATES                                                                                                                                C/O ZYDUS HEALTH CARE PVT LTD
Address:GROUND FLOOR At Chatilo, PO Harianta, PS Tangi,, CUTTACK 754025,9937293565
GST No:21ACHPG8974E1ZN
</t>
  </si>
  <si>
    <t xml:space="preserve">Bill Date:05/6/2023
Bill #:Inv-862/23-24
Total Amount:2371.00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</si>
</sst>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28575</xdr:rowOff>
    </xdr:from>
    <xdr:to>
      <xdr:col>4</xdr:col>
      <xdr:colOff>685799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28575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L10" sqref="L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22.28515625" style="1" bestFit="1" customWidth="1"/>
    <col min="5" max="5" width="14" style="1" customWidth="1"/>
    <col min="6" max="6" width="5.42578125" style="1" bestFit="1" customWidth="1"/>
    <col min="7" max="7" width="7" style="2" customWidth="1"/>
    <col min="8" max="8" width="6.7109375" style="2" customWidth="1"/>
    <col min="9" max="9" width="9" style="2" customWidth="1"/>
    <col min="10" max="10" width="9.140625" style="1" customWidth="1"/>
    <col min="11" max="16384" width="9.140625" style="1"/>
  </cols>
  <sheetData>
    <row r="1" spans="1:9" ht="90" customHeight="1">
      <c r="A1" s="23"/>
      <c r="B1" s="24"/>
      <c r="C1" s="24"/>
      <c r="D1" s="24"/>
      <c r="E1" s="24"/>
      <c r="F1" s="25"/>
      <c r="G1" s="17" t="s">
        <v>0</v>
      </c>
      <c r="H1" s="18"/>
      <c r="I1" s="19"/>
    </row>
    <row r="2" spans="1:9" ht="82.5" customHeight="1">
      <c r="A2" s="14" t="s">
        <v>54</v>
      </c>
      <c r="B2" s="15"/>
      <c r="C2" s="15"/>
      <c r="D2" s="15"/>
      <c r="E2" s="15"/>
      <c r="F2" s="16"/>
      <c r="G2" s="20" t="s">
        <v>55</v>
      </c>
      <c r="H2" s="21"/>
      <c r="I2" s="22"/>
    </row>
    <row r="3" spans="1:9" s="3" customFormat="1">
      <c r="A3" s="5" t="s">
        <v>34</v>
      </c>
      <c r="B3" s="5" t="s">
        <v>1</v>
      </c>
      <c r="C3" s="5" t="s">
        <v>48</v>
      </c>
      <c r="D3" s="5" t="s">
        <v>2</v>
      </c>
      <c r="E3" s="5" t="s">
        <v>49</v>
      </c>
      <c r="F3" s="5" t="s">
        <v>50</v>
      </c>
      <c r="G3" s="6" t="s">
        <v>51</v>
      </c>
      <c r="H3" s="6" t="s">
        <v>52</v>
      </c>
      <c r="I3" s="6" t="s">
        <v>3</v>
      </c>
    </row>
    <row r="4" spans="1:9" ht="17.25" customHeight="1">
      <c r="A4" s="4">
        <v>1</v>
      </c>
      <c r="B4" s="4" t="s">
        <v>4</v>
      </c>
      <c r="C4" s="4" t="s">
        <v>35</v>
      </c>
      <c r="D4" s="4" t="s">
        <v>5</v>
      </c>
      <c r="E4" s="4" t="s">
        <v>6</v>
      </c>
      <c r="F4" s="4">
        <v>2</v>
      </c>
      <c r="G4" s="7">
        <v>39.1</v>
      </c>
      <c r="H4" s="7">
        <v>20</v>
      </c>
      <c r="I4" s="7">
        <f>F4*G4+H4</f>
        <v>98.2</v>
      </c>
    </row>
    <row r="5" spans="1:9">
      <c r="A5" s="4">
        <v>2</v>
      </c>
      <c r="B5" s="4" t="s">
        <v>4</v>
      </c>
      <c r="C5" s="4" t="s">
        <v>36</v>
      </c>
      <c r="D5" s="4" t="s">
        <v>5</v>
      </c>
      <c r="E5" s="4" t="s">
        <v>7</v>
      </c>
      <c r="F5" s="4">
        <v>5</v>
      </c>
      <c r="G5" s="7">
        <v>39.1</v>
      </c>
      <c r="H5" s="7">
        <v>20</v>
      </c>
      <c r="I5" s="7">
        <f t="shared" ref="I5:I16" si="0">F5*G5+H5</f>
        <v>215.5</v>
      </c>
    </row>
    <row r="6" spans="1:9">
      <c r="A6" s="4">
        <v>3</v>
      </c>
      <c r="B6" s="4" t="s">
        <v>4</v>
      </c>
      <c r="C6" s="4" t="s">
        <v>37</v>
      </c>
      <c r="D6" s="4" t="s">
        <v>8</v>
      </c>
      <c r="E6" s="4" t="s">
        <v>9</v>
      </c>
      <c r="F6" s="4">
        <v>7</v>
      </c>
      <c r="G6" s="7">
        <v>27.6</v>
      </c>
      <c r="H6" s="7">
        <v>20</v>
      </c>
      <c r="I6" s="7">
        <f t="shared" si="0"/>
        <v>213.20000000000002</v>
      </c>
    </row>
    <row r="7" spans="1:9">
      <c r="A7" s="4">
        <v>4</v>
      </c>
      <c r="B7" s="4" t="s">
        <v>10</v>
      </c>
      <c r="C7" s="4" t="s">
        <v>38</v>
      </c>
      <c r="D7" s="4" t="s">
        <v>11</v>
      </c>
      <c r="E7" s="4" t="s">
        <v>12</v>
      </c>
      <c r="F7" s="4">
        <v>7</v>
      </c>
      <c r="G7" s="7">
        <v>43.7</v>
      </c>
      <c r="H7" s="7">
        <v>20</v>
      </c>
      <c r="I7" s="7">
        <f t="shared" si="0"/>
        <v>325.90000000000003</v>
      </c>
    </row>
    <row r="8" spans="1:9">
      <c r="A8" s="4">
        <v>5</v>
      </c>
      <c r="B8" s="4" t="s">
        <v>10</v>
      </c>
      <c r="C8" s="4" t="s">
        <v>39</v>
      </c>
      <c r="D8" s="4" t="s">
        <v>13</v>
      </c>
      <c r="E8" s="4" t="s">
        <v>14</v>
      </c>
      <c r="F8" s="4">
        <v>1</v>
      </c>
      <c r="G8" s="7">
        <v>27.6</v>
      </c>
      <c r="H8" s="7">
        <v>20</v>
      </c>
      <c r="I8" s="7">
        <f t="shared" si="0"/>
        <v>47.6</v>
      </c>
    </row>
    <row r="9" spans="1:9">
      <c r="A9" s="4">
        <v>6</v>
      </c>
      <c r="B9" s="4" t="s">
        <v>10</v>
      </c>
      <c r="C9" s="4" t="s">
        <v>40</v>
      </c>
      <c r="D9" s="4" t="s">
        <v>5</v>
      </c>
      <c r="E9" s="4" t="s">
        <v>15</v>
      </c>
      <c r="F9" s="4">
        <v>3</v>
      </c>
      <c r="G9" s="7">
        <v>39.1</v>
      </c>
      <c r="H9" s="7">
        <v>20</v>
      </c>
      <c r="I9" s="7">
        <f t="shared" si="0"/>
        <v>137.30000000000001</v>
      </c>
    </row>
    <row r="10" spans="1:9">
      <c r="A10" s="4">
        <v>7</v>
      </c>
      <c r="B10" s="4" t="s">
        <v>16</v>
      </c>
      <c r="C10" s="4" t="s">
        <v>41</v>
      </c>
      <c r="D10" s="4" t="s">
        <v>13</v>
      </c>
      <c r="E10" s="4" t="s">
        <v>17</v>
      </c>
      <c r="F10" s="4">
        <v>1</v>
      </c>
      <c r="G10" s="7">
        <v>27.6</v>
      </c>
      <c r="H10" s="7">
        <v>20</v>
      </c>
      <c r="I10" s="7">
        <f t="shared" si="0"/>
        <v>47.6</v>
      </c>
    </row>
    <row r="11" spans="1:9" ht="30">
      <c r="A11" s="4">
        <v>8</v>
      </c>
      <c r="B11" s="4" t="s">
        <v>18</v>
      </c>
      <c r="C11" s="4" t="s">
        <v>42</v>
      </c>
      <c r="D11" s="4" t="s">
        <v>5</v>
      </c>
      <c r="E11" s="4" t="s">
        <v>19</v>
      </c>
      <c r="F11" s="4">
        <v>10</v>
      </c>
      <c r="G11" s="7">
        <v>39.1</v>
      </c>
      <c r="H11" s="7">
        <v>20</v>
      </c>
      <c r="I11" s="7">
        <f t="shared" si="0"/>
        <v>411</v>
      </c>
    </row>
    <row r="12" spans="1:9">
      <c r="A12" s="4">
        <v>9</v>
      </c>
      <c r="B12" s="4" t="s">
        <v>20</v>
      </c>
      <c r="C12" s="4" t="s">
        <v>43</v>
      </c>
      <c r="D12" s="4" t="s">
        <v>21</v>
      </c>
      <c r="E12" s="4" t="s">
        <v>22</v>
      </c>
      <c r="F12" s="4">
        <v>1</v>
      </c>
      <c r="G12" s="7">
        <v>43.7</v>
      </c>
      <c r="H12" s="7">
        <v>20</v>
      </c>
      <c r="I12" s="7">
        <f t="shared" si="0"/>
        <v>63.7</v>
      </c>
    </row>
    <row r="13" spans="1:9">
      <c r="A13" s="4">
        <v>10</v>
      </c>
      <c r="B13" s="4" t="s">
        <v>23</v>
      </c>
      <c r="C13" s="4" t="s">
        <v>44</v>
      </c>
      <c r="D13" s="4" t="s">
        <v>11</v>
      </c>
      <c r="E13" s="4" t="s">
        <v>24</v>
      </c>
      <c r="F13" s="4">
        <v>9</v>
      </c>
      <c r="G13" s="7">
        <v>43.7</v>
      </c>
      <c r="H13" s="7">
        <v>20</v>
      </c>
      <c r="I13" s="7">
        <f t="shared" si="0"/>
        <v>413.3</v>
      </c>
    </row>
    <row r="14" spans="1:9">
      <c r="A14" s="4">
        <v>11</v>
      </c>
      <c r="B14" s="4" t="s">
        <v>25</v>
      </c>
      <c r="C14" s="4" t="s">
        <v>45</v>
      </c>
      <c r="D14" s="4" t="s">
        <v>13</v>
      </c>
      <c r="E14" s="4" t="s">
        <v>26</v>
      </c>
      <c r="F14" s="4">
        <v>2</v>
      </c>
      <c r="G14" s="7">
        <v>27.6</v>
      </c>
      <c r="H14" s="7">
        <v>20</v>
      </c>
      <c r="I14" s="7">
        <f t="shared" si="0"/>
        <v>75.2</v>
      </c>
    </row>
    <row r="15" spans="1:9">
      <c r="A15" s="4">
        <v>12</v>
      </c>
      <c r="B15" s="4" t="s">
        <v>27</v>
      </c>
      <c r="C15" s="4" t="s">
        <v>46</v>
      </c>
      <c r="D15" s="4" t="s">
        <v>5</v>
      </c>
      <c r="E15" s="4" t="s">
        <v>28</v>
      </c>
      <c r="F15" s="4">
        <v>5</v>
      </c>
      <c r="G15" s="7">
        <v>39.1</v>
      </c>
      <c r="H15" s="7">
        <v>20</v>
      </c>
      <c r="I15" s="7">
        <f t="shared" si="0"/>
        <v>215.5</v>
      </c>
    </row>
    <row r="16" spans="1:9">
      <c r="A16" s="4">
        <v>13</v>
      </c>
      <c r="B16" s="4" t="s">
        <v>29</v>
      </c>
      <c r="C16" s="4" t="s">
        <v>47</v>
      </c>
      <c r="D16" s="4" t="s">
        <v>30</v>
      </c>
      <c r="E16" s="4" t="s">
        <v>31</v>
      </c>
      <c r="F16" s="4">
        <v>2</v>
      </c>
      <c r="G16" s="7">
        <v>43.7</v>
      </c>
      <c r="H16" s="7">
        <v>20</v>
      </c>
      <c r="I16" s="7">
        <f t="shared" si="0"/>
        <v>107.4</v>
      </c>
    </row>
    <row r="17" spans="1:9" s="3" customFormat="1">
      <c r="A17" s="8" t="s">
        <v>53</v>
      </c>
      <c r="B17" s="9"/>
      <c r="C17" s="9"/>
      <c r="D17" s="9"/>
      <c r="E17" s="9"/>
      <c r="F17" s="9"/>
      <c r="G17" s="10"/>
      <c r="H17" s="11"/>
      <c r="I17" s="6">
        <f>ROUND(SUM(I3:I16),0)</f>
        <v>2371</v>
      </c>
    </row>
    <row r="18" spans="1:9" s="3" customFormat="1" ht="30" customHeight="1">
      <c r="A18" s="12" t="s">
        <v>32</v>
      </c>
      <c r="B18" s="12"/>
      <c r="C18" s="12"/>
      <c r="D18" s="12"/>
      <c r="E18" s="12"/>
      <c r="F18" s="12"/>
      <c r="G18" s="13"/>
      <c r="H18" s="13"/>
      <c r="I18" s="13"/>
    </row>
    <row r="19" spans="1:9" s="3" customFormat="1" ht="30" customHeight="1">
      <c r="A19" s="12" t="s">
        <v>33</v>
      </c>
      <c r="B19" s="12"/>
      <c r="C19" s="12"/>
      <c r="D19" s="12"/>
      <c r="E19" s="12"/>
      <c r="F19" s="12"/>
      <c r="G19" s="13"/>
      <c r="H19" s="13"/>
      <c r="I19" s="13"/>
    </row>
  </sheetData>
  <mergeCells count="7">
    <mergeCell ref="A17:H17"/>
    <mergeCell ref="A18:I18"/>
    <mergeCell ref="A19:I19"/>
    <mergeCell ref="A2:F2"/>
    <mergeCell ref="G1:I1"/>
    <mergeCell ref="G2:I2"/>
    <mergeCell ref="A1:F1"/>
  </mergeCells>
  <pageMargins left="0.4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2023-06-06T11:35:14Z</cp:lastPrinted>
  <dcterms:created xsi:type="dcterms:W3CDTF">2023-06-06T04:52:47Z</dcterms:created>
  <dcterms:modified xsi:type="dcterms:W3CDTF">2023-06-06T11:35:16Z</dcterms:modified>
</cp:coreProperties>
</file>